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chartsheets/sheet1.xml" ContentType="application/vnd.openxmlformats-officedocument.spreadsheetml.chartsheet+xml"/>
  <Override PartName="/xl/chartsheets/sheet2.xml" ContentType="application/vnd.openxmlformats-officedocument.spreadsheetml.chartsheet+xml"/>
  <Override PartName="/xl/chartsheets/sheet3.xml" ContentType="application/vnd.openxmlformats-officedocument.spreadsheetml.chartsheet+xml"/>
  <Override PartName="/xl/chartsheets/sheet4.xml" ContentType="application/vnd.openxmlformats-officedocument.spreadsheetml.chartsheet+xml"/>
  <Override PartName="/xl/chartsheets/sheet5.xml" ContentType="application/vnd.openxmlformats-officedocument.spreadsheetml.chartsheet+xml"/>
  <Override PartName="/xl/chartsheets/sheet6.xml" ContentType="application/vnd.openxmlformats-officedocument.spreadsheetml.chartsheet+xml"/>
  <Override PartName="/xl/chartsheets/sheet7.xml" ContentType="application/vnd.openxmlformats-officedocument.spreadsheetml.chartsheet+xml"/>
  <Override PartName="/xl/chartsheets/sheet8.xml" ContentType="application/vnd.openxmlformats-officedocument.spreadsheetml.chartsheet+xml"/>
  <Override PartName="/xl/chartsheets/sheet9.xml" ContentType="application/vnd.openxmlformats-officedocument.spreadsheetml.chartsheet+xml"/>
  <Override PartName="/xl/chartsheets/sheet10.xml" ContentType="application/vnd.openxmlformats-officedocument.spreadsheetml.chartsheet+xml"/>
  <Override PartName="/xl/chartsheets/sheet11.xml" ContentType="application/vnd.openxmlformats-officedocument.spreadsheetml.chartsheet+xml"/>
  <Override PartName="/xl/chartsheets/sheet12.xml" ContentType="application/vnd.openxmlformats-officedocument.spreadsheetml.chartsheet+xml"/>
  <Override PartName="/xl/chartsheets/sheet13.xml" ContentType="application/vnd.openxmlformats-officedocument.spreadsheetml.chart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ml.chartshapes+xml"/>
  <Override PartName="/xl/drawings/drawing5.xml" ContentType="application/vnd.openxmlformats-officedocument.drawing+xml"/>
  <Override PartName="/xl/charts/chart3.xml" ContentType="application/vnd.openxmlformats-officedocument.drawingml.chart+xml"/>
  <Override PartName="/xl/drawings/drawing6.xml" ContentType="application/vnd.openxmlformats-officedocument.drawingml.chartshapes+xml"/>
  <Override PartName="/xl/drawings/drawing7.xml" ContentType="application/vnd.openxmlformats-officedocument.drawing+xml"/>
  <Override PartName="/xl/charts/chart4.xml" ContentType="application/vnd.openxmlformats-officedocument.drawingml.chart+xml"/>
  <Override PartName="/xl/drawings/drawing8.xml" ContentType="application/vnd.openxmlformats-officedocument.drawingml.chartshapes+xml"/>
  <Override PartName="/xl/drawings/drawing9.xml" ContentType="application/vnd.openxmlformats-officedocument.drawing+xml"/>
  <Override PartName="/xl/charts/chart5.xml" ContentType="application/vnd.openxmlformats-officedocument.drawingml.chart+xml"/>
  <Override PartName="/xl/drawings/drawing10.xml" ContentType="application/vnd.openxmlformats-officedocument.drawingml.chartshapes+xml"/>
  <Override PartName="/xl/drawings/drawing11.xml" ContentType="application/vnd.openxmlformats-officedocument.drawing+xml"/>
  <Override PartName="/xl/charts/chart6.xml" ContentType="application/vnd.openxmlformats-officedocument.drawingml.chart+xml"/>
  <Override PartName="/xl/drawings/drawing12.xml" ContentType="application/vnd.openxmlformats-officedocument.drawingml.chartshapes+xml"/>
  <Override PartName="/xl/drawings/drawing13.xml" ContentType="application/vnd.openxmlformats-officedocument.drawing+xml"/>
  <Override PartName="/xl/charts/chart7.xml" ContentType="application/vnd.openxmlformats-officedocument.drawingml.chart+xml"/>
  <Override PartName="/xl/drawings/drawing14.xml" ContentType="application/vnd.openxmlformats-officedocument.drawingml.chartshapes+xml"/>
  <Override PartName="/xl/drawings/drawing15.xml" ContentType="application/vnd.openxmlformats-officedocument.drawing+xml"/>
  <Override PartName="/xl/charts/chart8.xml" ContentType="application/vnd.openxmlformats-officedocument.drawingml.chart+xml"/>
  <Override PartName="/xl/drawings/drawing16.xml" ContentType="application/vnd.openxmlformats-officedocument.drawingml.chartshapes+xml"/>
  <Override PartName="/xl/drawings/drawing17.xml" ContentType="application/vnd.openxmlformats-officedocument.drawing+xml"/>
  <Override PartName="/xl/charts/chart9.xml" ContentType="application/vnd.openxmlformats-officedocument.drawingml.chart+xml"/>
  <Override PartName="/xl/drawings/drawing18.xml" ContentType="application/vnd.openxmlformats-officedocument.drawingml.chartshapes+xml"/>
  <Override PartName="/xl/drawings/drawing19.xml" ContentType="application/vnd.openxmlformats-officedocument.drawing+xml"/>
  <Override PartName="/xl/charts/chart10.xml" ContentType="application/vnd.openxmlformats-officedocument.drawingml.chart+xml"/>
  <Override PartName="/xl/drawings/drawing20.xml" ContentType="application/vnd.openxmlformats-officedocument.drawingml.chartshapes+xml"/>
  <Override PartName="/xl/drawings/drawing21.xml" ContentType="application/vnd.openxmlformats-officedocument.drawing+xml"/>
  <Override PartName="/xl/charts/chart11.xml" ContentType="application/vnd.openxmlformats-officedocument.drawingml.chart+xml"/>
  <Override PartName="/xl/drawings/drawing22.xml" ContentType="application/vnd.openxmlformats-officedocument.drawingml.chartshapes+xml"/>
  <Override PartName="/xl/drawings/drawing23.xml" ContentType="application/vnd.openxmlformats-officedocument.drawing+xml"/>
  <Override PartName="/xl/charts/chart12.xml" ContentType="application/vnd.openxmlformats-officedocument.drawingml.chart+xml"/>
  <Override PartName="/xl/drawings/drawing24.xml" ContentType="application/vnd.openxmlformats-officedocument.drawingml.chartshapes+xml"/>
  <Override PartName="/xl/drawings/drawing25.xml" ContentType="application/vnd.openxmlformats-officedocument.drawing+xml"/>
  <Override PartName="/xl/charts/chart13.xml" ContentType="application/vnd.openxmlformats-officedocument.drawingml.chart+xml"/>
  <Override PartName="/xl/drawings/drawing26.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codeName="Denne_projektmappe" defaultThemeVersion="124226"/>
  <mc:AlternateContent xmlns:mc="http://schemas.openxmlformats.org/markup-compatibility/2006">
    <mc:Choice Requires="x15">
      <x15ac:absPath xmlns:x15ac="http://schemas.microsoft.com/office/spreadsheetml/2010/11/ac" url="C:\Users\TV50356\360Files\1005DOMAIN_TV50356\"/>
    </mc:Choice>
  </mc:AlternateContent>
  <xr:revisionPtr revIDLastSave="0" documentId="13_ncr:1_{ACCD1D73-EFAE-442E-BBEB-BD85EA9E5737}" xr6:coauthVersionLast="46" xr6:coauthVersionMax="46" xr10:uidLastSave="{00000000-0000-0000-0000-000000000000}"/>
  <bookViews>
    <workbookView xWindow="-120" yWindow="-120" windowWidth="29040" windowHeight="15840" activeTab="1" xr2:uid="{00000000-000D-0000-FFFF-FFFF00000000}"/>
  </bookViews>
  <sheets>
    <sheet name="Data" sheetId="1" r:id="rId1"/>
    <sheet name="Graf - Alle højresvingsulykker" sheetId="33" r:id="rId2"/>
    <sheet name="Graf - Højresvingsulykker" sheetId="4" r:id="rId3"/>
    <sheet name="Graf - Nationalitet II 1" sheetId="31" r:id="rId4"/>
    <sheet name="Graf - Nationalitet II 2" sheetId="30" r:id="rId5"/>
    <sheet name="Graf - Nationalitet II 3a" sheetId="41" r:id="rId6"/>
    <sheet name="Graf - Nationalitet II 3b" sheetId="42" r:id="rId7"/>
    <sheet name="Graf - Nationalitet I " sheetId="28" r:id="rId8"/>
    <sheet name="Graf - Ulykker kvinder" sheetId="35" r:id="rId9"/>
    <sheet name="Graf - Ulykker mænd" sheetId="40" r:id="rId10"/>
    <sheet name="Graf - Total dræbte efter køn" sheetId="36" r:id="rId11"/>
    <sheet name="Graf - Total alv tilskkom køn " sheetId="37" r:id="rId12"/>
    <sheet name="Graf - Total let tilskkom køn" sheetId="38" r:id="rId13"/>
    <sheet name="Graf - Total dr+tilskkom køn" sheetId="39" r:id="rId1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V43" i="1" l="1"/>
  <c r="V37" i="1"/>
  <c r="V38" i="1"/>
  <c r="V39" i="1"/>
  <c r="V40" i="1"/>
  <c r="V41" i="1"/>
  <c r="V42" i="1"/>
  <c r="V36" i="1"/>
  <c r="Y25" i="1"/>
  <c r="Y26" i="1"/>
  <c r="Y27" i="1"/>
  <c r="Y28" i="1"/>
  <c r="Y29" i="1"/>
  <c r="Y24" i="1"/>
  <c r="W25" i="1"/>
  <c r="W26" i="1"/>
  <c r="W27" i="1"/>
  <c r="W28" i="1"/>
  <c r="W29" i="1"/>
  <c r="W24" i="1"/>
  <c r="U24" i="1" l="1"/>
  <c r="U29" i="1" l="1"/>
  <c r="U28" i="1"/>
  <c r="U27" i="1"/>
  <c r="U26" i="1"/>
  <c r="U25" i="1"/>
  <c r="U30" i="1" l="1"/>
  <c r="V28" i="1" s="1"/>
  <c r="W30" i="1"/>
  <c r="X25" i="1" s="1"/>
  <c r="X29" i="1" l="1"/>
  <c r="X30" i="1"/>
  <c r="X27" i="1"/>
  <c r="V30" i="1"/>
  <c r="V26" i="1"/>
  <c r="V27" i="1"/>
  <c r="X28" i="1"/>
  <c r="V25" i="1"/>
  <c r="V29" i="1"/>
  <c r="X24" i="1"/>
  <c r="X26" i="1"/>
  <c r="V24" i="1"/>
  <c r="W43" i="1" l="1"/>
  <c r="W41" i="1"/>
  <c r="W42" i="1"/>
  <c r="W40" i="1"/>
  <c r="W39" i="1"/>
  <c r="W38" i="1"/>
  <c r="W36" i="1" l="1"/>
  <c r="W37" i="1"/>
  <c r="Y30" i="1" l="1"/>
  <c r="Z27" i="1" s="1"/>
  <c r="Q17" i="1"/>
  <c r="B18" i="1" s="1"/>
  <c r="Z25" i="1" l="1"/>
  <c r="Z30" i="1"/>
  <c r="Z24" i="1"/>
  <c r="Z29" i="1"/>
  <c r="Z28" i="1"/>
  <c r="Z26" i="1"/>
  <c r="G18" i="1"/>
  <c r="F18" i="1"/>
  <c r="D18" i="1"/>
  <c r="M18" i="1"/>
  <c r="Q18" i="1"/>
  <c r="E18" i="1"/>
  <c r="I18" i="1"/>
  <c r="L18" i="1"/>
  <c r="C18" i="1"/>
  <c r="P18" i="1"/>
  <c r="N18" i="1"/>
  <c r="K18" i="1"/>
  <c r="J18" i="1"/>
  <c r="O18" i="1"/>
  <c r="H18" i="1"/>
</calcChain>
</file>

<file path=xl/sharedStrings.xml><?xml version="1.0" encoding="utf-8"?>
<sst xmlns="http://schemas.openxmlformats.org/spreadsheetml/2006/main" count="67" uniqueCount="52">
  <si>
    <t>Dræbte</t>
  </si>
  <si>
    <t>Alvorligt tilskadekomne</t>
  </si>
  <si>
    <t>Lettere tilskadekomne</t>
  </si>
  <si>
    <t>Antal uskadte, lettere og alvorligt tilskadekomne og dræbte cyklister i højresvingsulykke med lastbil</t>
  </si>
  <si>
    <t>Uskadte</t>
  </si>
  <si>
    <t>Personskader i alt</t>
  </si>
  <si>
    <t>Højresvingsulykker mellem lastbil og cyklist</t>
  </si>
  <si>
    <t>Bulgarien</t>
  </si>
  <si>
    <t>Danmark</t>
  </si>
  <si>
    <t>England</t>
  </si>
  <si>
    <t>Finland</t>
  </si>
  <si>
    <t>Holland</t>
  </si>
  <si>
    <t>Letland</t>
  </si>
  <si>
    <t>Makedonien</t>
  </si>
  <si>
    <t>Polen</t>
  </si>
  <si>
    <t>Rumænien</t>
  </si>
  <si>
    <t>Slovenien</t>
  </si>
  <si>
    <t>Sverige</t>
  </si>
  <si>
    <t>Tyrkiet</t>
  </si>
  <si>
    <t>Tyskland</t>
  </si>
  <si>
    <t>Antal</t>
  </si>
  <si>
    <t>Andel af totalt antal chauffører involveret i højresvingsulykker</t>
  </si>
  <si>
    <t>Færøerne</t>
  </si>
  <si>
    <t>Tjekkiet</t>
  </si>
  <si>
    <t>I alt</t>
  </si>
  <si>
    <t>Norden</t>
  </si>
  <si>
    <t>Vesteuropa</t>
  </si>
  <si>
    <t>Østeuropa</t>
  </si>
  <si>
    <t>Balkan</t>
  </si>
  <si>
    <t>Udenfor Europa</t>
  </si>
  <si>
    <t>Nationalitet af chauffører involveret i højresvingsulykker I: 2007-2011</t>
  </si>
  <si>
    <t>Note: Nationalitet går på statsborgerskab, så udlændinge kan godt være bosiddende i Danmark.</t>
  </si>
  <si>
    <t>Nationalitet af chauffører involveret i højresvingsulykker II: Ulykker med højresvingende lastbiler foran ligeudkørende cyklister efter lastbilchaufførens nationalitet</t>
  </si>
  <si>
    <t xml:space="preserve">Andel af samlet antal </t>
  </si>
  <si>
    <t>Kvinder</t>
  </si>
  <si>
    <t>Mænd</t>
  </si>
  <si>
    <t>Dræbte og tilskadekomne i alt</t>
  </si>
  <si>
    <t>Andel af samlet antal i hver kategori</t>
  </si>
  <si>
    <t>Udvikling i ulykker efter køn: Ulykker med højresvingende lastbiler foran ligeudkørende cyklister fordelt på år og cyklistens køn og personskade</t>
  </si>
  <si>
    <t>I alt
2004-2008</t>
  </si>
  <si>
    <t>Andel
2004-2008</t>
  </si>
  <si>
    <t>Note: For dræbte er der en overvægt samlet set af kvinder i ulykkerne, men der er meget stor variation årene imellem. For alvorligt og lettere tilskadekomne er der også en overvægt af kvinder i ulykkerne. Her er kvinderne hyppigere repræsenteret i de enkelte år. For 2015 er der stort set ingen forskel mellem kønnene. For 2016 er der større andel af kvinder.</t>
  </si>
  <si>
    <t>Kilde: Vejdirektoratet.</t>
  </si>
  <si>
    <t>Kilder: Vejdirektoratet.</t>
  </si>
  <si>
    <t>2021¹</t>
  </si>
  <si>
    <t>Foreløbigt antal alvorligt el. lettere tilskadekomne i alt²</t>
  </si>
  <si>
    <t>Note: Selvom føreren har udenlandsk nationalitet, kan føreren godt være bosiddende i Danmark.</t>
  </si>
  <si>
    <t xml:space="preserve">¹ Tallene for 2021 er foreløbige, så skaden kan ikke altid fordeles på alvorlighed og der kan forekomme efterfølgende justeringer. ² Der er ikke tale om summen af alvorligt og lettere tilskadekomne, men en foreløbig indberetning, hvor Vejdirektoratet ikke har personoplysninger og derfor ikke kan opgøre graden af alvorlighed. Seneste politiregistrerede ulykke med personskade er sket 01.11.2021. I 2013 har 2 uheld 2 cyklister involveret. Bemærk, at antallet af højresvingsulykker er væsentligt lavere i 2015 i forhold til de øvrige år. </t>
  </si>
  <si>
    <t>I alt
2009-2020</t>
  </si>
  <si>
    <t>Andel
2009-2020</t>
  </si>
  <si>
    <t>I alt
2002-2020</t>
  </si>
  <si>
    <t>Tal pr. 22. november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</si>
</sst>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_(* \(#,##0.00\);_(* &quot;-&quot;??_);_(@_)"/>
    <numFmt numFmtId="165" formatCode="0.0%"/>
  </numFmts>
  <fonts count="11" x14ac:knownFonts="1">
    <font>
      <sz val="11"/>
      <color theme="1"/>
      <name val="Calibri"/>
      <family val="2"/>
      <scheme val="minor"/>
    </font>
    <font>
      <sz val="10"/>
      <color theme="1"/>
      <name val="Arial"/>
      <family val="2"/>
    </font>
    <font>
      <sz val="10"/>
      <name val="Arial"/>
      <family val="2"/>
    </font>
    <font>
      <sz val="10"/>
      <name val="Arial"/>
      <family val="2"/>
    </font>
    <font>
      <sz val="11"/>
      <color theme="1"/>
      <name val="Calibri"/>
      <family val="2"/>
      <scheme val="minor"/>
    </font>
    <font>
      <sz val="8"/>
      <name val="Calibri"/>
      <family val="2"/>
      <scheme val="minor"/>
    </font>
    <font>
      <b/>
      <sz val="18"/>
      <color theme="0"/>
      <name val="Open Sans"/>
      <family val="2"/>
    </font>
    <font>
      <sz val="10"/>
      <color theme="1"/>
      <name val="Open Sans"/>
      <family val="2"/>
    </font>
    <font>
      <b/>
      <sz val="10"/>
      <color theme="1"/>
      <name val="Open Sans"/>
      <family val="2"/>
    </font>
    <font>
      <b/>
      <sz val="10"/>
      <color theme="0"/>
      <name val="Open Sans"/>
      <family val="2"/>
    </font>
    <font>
      <b/>
      <sz val="14"/>
      <color theme="1"/>
      <name val="Open Sans"/>
      <family val="2"/>
    </font>
  </fonts>
  <fills count="6">
    <fill>
      <patternFill patternType="none"/>
    </fill>
    <fill>
      <patternFill patternType="gray125"/>
    </fill>
    <fill>
      <patternFill patternType="solid">
        <fgColor theme="0"/>
        <bgColor indexed="64"/>
      </patternFill>
    </fill>
    <fill>
      <patternFill patternType="solid">
        <fgColor rgb="FF001D4B"/>
        <bgColor indexed="64"/>
      </patternFill>
    </fill>
    <fill>
      <patternFill patternType="solid">
        <fgColor rgb="FFEAEFF0"/>
        <bgColor indexed="64"/>
      </patternFill>
    </fill>
    <fill>
      <patternFill patternType="solid">
        <fgColor rgb="FF80A8AD"/>
        <bgColor indexed="64"/>
      </patternFill>
    </fill>
  </fills>
  <borders count="16">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bottom/>
      <diagonal/>
    </border>
    <border>
      <left style="medium">
        <color indexed="64"/>
      </left>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s>
  <cellStyleXfs count="6">
    <xf numFmtId="0" fontId="0" fillId="0" borderId="0"/>
    <xf numFmtId="0" fontId="2" fillId="0" borderId="0"/>
    <xf numFmtId="0" fontId="3" fillId="0" borderId="0"/>
    <xf numFmtId="0" fontId="1" fillId="0" borderId="0"/>
    <xf numFmtId="9" fontId="4" fillId="0" borderId="0" applyFont="0" applyFill="0" applyBorder="0" applyAlignment="0" applyProtection="0"/>
    <xf numFmtId="164" fontId="4" fillId="0" borderId="0" applyFont="0" applyFill="0" applyBorder="0" applyAlignment="0" applyProtection="0"/>
  </cellStyleXfs>
  <cellXfs count="67">
    <xf numFmtId="0" fontId="0" fillId="0" borderId="0" xfId="0"/>
    <xf numFmtId="0" fontId="7" fillId="0" borderId="0" xfId="0" applyFont="1"/>
    <xf numFmtId="0" fontId="7" fillId="2" borderId="2" xfId="0" applyFont="1" applyFill="1" applyBorder="1"/>
    <xf numFmtId="1" fontId="7" fillId="2" borderId="1" xfId="5" applyNumberFormat="1" applyFont="1" applyFill="1" applyBorder="1"/>
    <xf numFmtId="0" fontId="8" fillId="2" borderId="11" xfId="0" applyFont="1" applyFill="1" applyBorder="1" applyAlignment="1">
      <alignment wrapText="1"/>
    </xf>
    <xf numFmtId="1" fontId="8" fillId="2" borderId="13" xfId="5" applyNumberFormat="1" applyFont="1" applyFill="1" applyBorder="1"/>
    <xf numFmtId="0" fontId="7" fillId="2" borderId="2" xfId="0" applyFont="1" applyFill="1" applyBorder="1" applyAlignment="1"/>
    <xf numFmtId="0" fontId="7" fillId="0" borderId="1" xfId="3" applyFont="1" applyBorder="1"/>
    <xf numFmtId="0" fontId="7" fillId="2" borderId="1" xfId="0" applyFont="1" applyFill="1" applyBorder="1" applyAlignment="1"/>
    <xf numFmtId="165" fontId="7" fillId="0" borderId="1" xfId="4" applyNumberFormat="1" applyFont="1" applyBorder="1"/>
    <xf numFmtId="0" fontId="8" fillId="2" borderId="1" xfId="0" applyFont="1" applyFill="1" applyBorder="1"/>
    <xf numFmtId="0" fontId="8" fillId="2" borderId="1" xfId="0" applyFont="1" applyFill="1" applyBorder="1" applyAlignment="1"/>
    <xf numFmtId="0" fontId="8" fillId="2" borderId="1" xfId="0" applyFont="1" applyFill="1" applyBorder="1" applyAlignment="1">
      <alignment horizontal="right" wrapText="1"/>
    </xf>
    <xf numFmtId="1" fontId="7" fillId="2" borderId="1" xfId="5" applyNumberFormat="1" applyFont="1" applyFill="1" applyBorder="1" applyAlignment="1"/>
    <xf numFmtId="1" fontId="8" fillId="2" borderId="1" xfId="5" applyNumberFormat="1" applyFont="1" applyFill="1" applyBorder="1" applyAlignment="1"/>
    <xf numFmtId="165" fontId="7" fillId="2" borderId="1" xfId="5" applyNumberFormat="1" applyFont="1" applyFill="1" applyBorder="1" applyAlignment="1"/>
    <xf numFmtId="165" fontId="7" fillId="0" borderId="0" xfId="0" applyNumberFormat="1" applyFont="1"/>
    <xf numFmtId="0" fontId="7" fillId="2" borderId="1" xfId="0" applyFont="1" applyFill="1" applyBorder="1"/>
    <xf numFmtId="1" fontId="8" fillId="2" borderId="1" xfId="5" applyNumberFormat="1" applyFont="1" applyFill="1" applyBorder="1"/>
    <xf numFmtId="165" fontId="8" fillId="2" borderId="1" xfId="5" applyNumberFormat="1" applyFont="1" applyFill="1" applyBorder="1" applyAlignment="1"/>
    <xf numFmtId="0" fontId="7" fillId="2" borderId="10" xfId="0" applyFont="1" applyFill="1" applyBorder="1"/>
    <xf numFmtId="0" fontId="8" fillId="2" borderId="1" xfId="0" applyFont="1" applyFill="1" applyBorder="1" applyAlignment="1">
      <alignment horizontal="right"/>
    </xf>
    <xf numFmtId="0" fontId="7" fillId="2" borderId="13" xfId="0" applyFont="1" applyFill="1" applyBorder="1"/>
    <xf numFmtId="165" fontId="7" fillId="2" borderId="1" xfId="4" applyNumberFormat="1" applyFont="1" applyFill="1" applyBorder="1"/>
    <xf numFmtId="0" fontId="7" fillId="2" borderId="15" xfId="0" applyFont="1" applyFill="1" applyBorder="1"/>
    <xf numFmtId="0" fontId="6" fillId="3" borderId="2" xfId="0" applyFont="1" applyFill="1" applyBorder="1" applyAlignment="1">
      <alignment vertical="center"/>
    </xf>
    <xf numFmtId="0" fontId="9" fillId="3" borderId="3" xfId="0" applyFont="1" applyFill="1" applyBorder="1" applyAlignment="1"/>
    <xf numFmtId="0" fontId="9" fillId="3" borderId="4" xfId="0" applyFont="1" applyFill="1" applyBorder="1" applyAlignment="1"/>
    <xf numFmtId="0" fontId="8" fillId="4" borderId="11" xfId="0" applyFont="1" applyFill="1" applyBorder="1"/>
    <xf numFmtId="0" fontId="7" fillId="4" borderId="5" xfId="0" applyFont="1" applyFill="1" applyBorder="1"/>
    <xf numFmtId="0" fontId="7" fillId="4" borderId="5" xfId="0" applyFont="1" applyFill="1" applyBorder="1" applyAlignment="1"/>
    <xf numFmtId="0" fontId="7" fillId="4" borderId="14" xfId="0" applyFont="1" applyFill="1" applyBorder="1" applyAlignment="1"/>
    <xf numFmtId="0" fontId="7" fillId="4" borderId="0" xfId="0" applyFont="1" applyFill="1" applyBorder="1"/>
    <xf numFmtId="0" fontId="7" fillId="4" borderId="9" xfId="0" applyFont="1" applyFill="1" applyBorder="1"/>
    <xf numFmtId="0" fontId="7" fillId="4" borderId="0" xfId="0" applyFont="1" applyFill="1" applyBorder="1" applyAlignment="1"/>
    <xf numFmtId="0" fontId="7" fillId="4" borderId="9" xfId="0" applyFont="1" applyFill="1" applyBorder="1" applyAlignment="1"/>
    <xf numFmtId="0" fontId="7" fillId="4" borderId="10" xfId="0" applyFont="1" applyFill="1" applyBorder="1"/>
    <xf numFmtId="0" fontId="7" fillId="4" borderId="6" xfId="0" applyFont="1" applyFill="1" applyBorder="1"/>
    <xf numFmtId="0" fontId="7" fillId="4" borderId="7" xfId="0" applyFont="1" applyFill="1" applyBorder="1"/>
    <xf numFmtId="0" fontId="7" fillId="4" borderId="8" xfId="0" applyFont="1" applyFill="1" applyBorder="1"/>
    <xf numFmtId="0" fontId="8" fillId="2" borderId="12" xfId="0" applyFont="1" applyFill="1" applyBorder="1"/>
    <xf numFmtId="0" fontId="8" fillId="2" borderId="12" xfId="0" applyFont="1" applyFill="1" applyBorder="1" applyAlignment="1"/>
    <xf numFmtId="0" fontId="8" fillId="2" borderId="12" xfId="0" applyFont="1" applyFill="1" applyBorder="1" applyAlignment="1">
      <alignment horizontal="right" wrapText="1"/>
    </xf>
    <xf numFmtId="0" fontId="7" fillId="5" borderId="6" xfId="0" applyFont="1" applyFill="1" applyBorder="1" applyAlignment="1"/>
    <xf numFmtId="0" fontId="8" fillId="5" borderId="12" xfId="0" applyFont="1" applyFill="1" applyBorder="1"/>
    <xf numFmtId="0" fontId="8" fillId="5" borderId="12" xfId="0" applyFont="1" applyFill="1" applyBorder="1" applyAlignment="1">
      <alignment horizontal="right"/>
    </xf>
    <xf numFmtId="0" fontId="7" fillId="5" borderId="2" xfId="0" applyFont="1" applyFill="1" applyBorder="1" applyAlignment="1"/>
    <xf numFmtId="0" fontId="8" fillId="5" borderId="2" xfId="0" applyFont="1" applyFill="1" applyBorder="1" applyAlignment="1">
      <alignment horizontal="right"/>
    </xf>
    <xf numFmtId="0" fontId="8" fillId="5" borderId="1" xfId="0" applyFont="1" applyFill="1" applyBorder="1" applyAlignment="1">
      <alignment horizontal="right"/>
    </xf>
    <xf numFmtId="0" fontId="7" fillId="2" borderId="2" xfId="0" applyFont="1" applyFill="1" applyBorder="1" applyAlignment="1">
      <alignment horizontal="left" vertical="center" wrapText="1"/>
    </xf>
    <xf numFmtId="0" fontId="7" fillId="2" borderId="3" xfId="0" applyFont="1" applyFill="1" applyBorder="1" applyAlignment="1">
      <alignment horizontal="left" vertical="center" wrapText="1"/>
    </xf>
    <xf numFmtId="0" fontId="7" fillId="2" borderId="4" xfId="0" applyFont="1" applyFill="1" applyBorder="1" applyAlignment="1">
      <alignment horizontal="left" vertical="center" wrapText="1"/>
    </xf>
    <xf numFmtId="0" fontId="7" fillId="2" borderId="2" xfId="0" applyFont="1" applyFill="1" applyBorder="1" applyAlignment="1">
      <alignment horizontal="left" vertical="center"/>
    </xf>
    <xf numFmtId="0" fontId="7" fillId="2" borderId="3" xfId="0" applyFont="1" applyFill="1" applyBorder="1" applyAlignment="1">
      <alignment horizontal="left" vertical="center"/>
    </xf>
    <xf numFmtId="0" fontId="7" fillId="2" borderId="4" xfId="0" applyFont="1" applyFill="1" applyBorder="1" applyAlignment="1">
      <alignment horizontal="left" vertical="center"/>
    </xf>
    <xf numFmtId="0" fontId="10" fillId="5" borderId="2" xfId="0" applyFont="1" applyFill="1" applyBorder="1" applyAlignment="1">
      <alignment horizontal="left" vertical="center"/>
    </xf>
    <xf numFmtId="0" fontId="10" fillId="5" borderId="3" xfId="0" applyFont="1" applyFill="1" applyBorder="1" applyAlignment="1">
      <alignment horizontal="left" vertical="center"/>
    </xf>
    <xf numFmtId="0" fontId="10" fillId="5" borderId="4" xfId="0" applyFont="1" applyFill="1" applyBorder="1" applyAlignment="1">
      <alignment horizontal="left" vertical="center"/>
    </xf>
    <xf numFmtId="0" fontId="7" fillId="2" borderId="11" xfId="0" applyFont="1" applyFill="1" applyBorder="1" applyAlignment="1">
      <alignment horizontal="left" vertical="center" wrapText="1"/>
    </xf>
    <xf numFmtId="0" fontId="7" fillId="2" borderId="5" xfId="0" applyFont="1" applyFill="1" applyBorder="1" applyAlignment="1">
      <alignment horizontal="left" vertical="center" wrapText="1"/>
    </xf>
    <xf numFmtId="0" fontId="7" fillId="2" borderId="14" xfId="0" applyFont="1" applyFill="1" applyBorder="1" applyAlignment="1">
      <alignment horizontal="left" vertical="center" wrapText="1"/>
    </xf>
    <xf numFmtId="0" fontId="7" fillId="2" borderId="6" xfId="0" applyFont="1" applyFill="1" applyBorder="1" applyAlignment="1">
      <alignment horizontal="left" vertical="center" wrapText="1"/>
    </xf>
    <xf numFmtId="0" fontId="7" fillId="2" borderId="7" xfId="0" applyFont="1" applyFill="1" applyBorder="1" applyAlignment="1">
      <alignment horizontal="left" vertical="center" wrapText="1"/>
    </xf>
    <xf numFmtId="0" fontId="7" fillId="2" borderId="8" xfId="0" applyFont="1" applyFill="1" applyBorder="1" applyAlignment="1">
      <alignment horizontal="left" vertical="center" wrapText="1"/>
    </xf>
    <xf numFmtId="0" fontId="7" fillId="2" borderId="2" xfId="0" applyFont="1" applyFill="1" applyBorder="1" applyAlignment="1">
      <alignment vertical="center"/>
    </xf>
    <xf numFmtId="0" fontId="7" fillId="2" borderId="3" xfId="0" applyFont="1" applyFill="1" applyBorder="1" applyAlignment="1">
      <alignment vertical="center"/>
    </xf>
    <xf numFmtId="0" fontId="7" fillId="2" borderId="4" xfId="0" applyFont="1" applyFill="1" applyBorder="1" applyAlignment="1">
      <alignment vertical="center"/>
    </xf>
  </cellXfs>
  <cellStyles count="6">
    <cellStyle name="Komma" xfId="5" builtinId="3"/>
    <cellStyle name="Normal" xfId="0" builtinId="0"/>
    <cellStyle name="Normal 2" xfId="1" xr:uid="{00000000-0005-0000-0000-000002000000}"/>
    <cellStyle name="Normal 3" xfId="2" xr:uid="{00000000-0005-0000-0000-000003000000}"/>
    <cellStyle name="Normal 4" xfId="3" xr:uid="{00000000-0005-0000-0000-000004000000}"/>
    <cellStyle name="Procent" xfId="4" builtinId="5"/>
  </cellStyles>
  <dxfs count="0"/>
  <tableStyles count="0" defaultTableStyle="TableStyleMedium2" defaultPivotStyle="PivotStyleLight16"/>
  <colors>
    <mruColors>
      <color rgb="FF80A8AD"/>
      <color rgb="FF001D4B"/>
      <color rgb="FFEAEFF0"/>
      <color rgb="FFAEB1B4"/>
      <color rgb="FFEBC366"/>
      <color rgb="FFCD525D"/>
      <color rgb="FF7F8EA5"/>
      <color rgb="FFBFC6D2"/>
      <color rgb="FF0066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hartsheet" Target="chartsheets/sheet7.xml"/><Relationship Id="rId13" Type="http://schemas.openxmlformats.org/officeDocument/2006/relationships/chartsheet" Target="chartsheets/sheet12.xml"/><Relationship Id="rId18" Type="http://schemas.openxmlformats.org/officeDocument/2006/relationships/calcChain" Target="calcChain.xml"/><Relationship Id="rId3" Type="http://schemas.openxmlformats.org/officeDocument/2006/relationships/chartsheet" Target="chartsheets/sheet2.xml"/><Relationship Id="rId7" Type="http://schemas.openxmlformats.org/officeDocument/2006/relationships/chartsheet" Target="chartsheets/sheet6.xml"/><Relationship Id="rId12" Type="http://schemas.openxmlformats.org/officeDocument/2006/relationships/chartsheet" Target="chartsheets/sheet11.xml"/><Relationship Id="rId17" Type="http://schemas.openxmlformats.org/officeDocument/2006/relationships/sharedStrings" Target="sharedStrings.xml"/><Relationship Id="rId2" Type="http://schemas.openxmlformats.org/officeDocument/2006/relationships/chartsheet" Target="chartsheets/sheet1.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chartsheet" Target="chartsheets/sheet5.xml"/><Relationship Id="rId11" Type="http://schemas.openxmlformats.org/officeDocument/2006/relationships/chartsheet" Target="chartsheets/sheet10.xml"/><Relationship Id="rId5" Type="http://schemas.openxmlformats.org/officeDocument/2006/relationships/chartsheet" Target="chartsheets/sheet4.xml"/><Relationship Id="rId15" Type="http://schemas.openxmlformats.org/officeDocument/2006/relationships/theme" Target="theme/theme1.xml"/><Relationship Id="rId10" Type="http://schemas.openxmlformats.org/officeDocument/2006/relationships/chartsheet" Target="chartsheets/sheet9.xml"/><Relationship Id="rId4" Type="http://schemas.openxmlformats.org/officeDocument/2006/relationships/chartsheet" Target="chartsheets/sheet3.xml"/><Relationship Id="rId9" Type="http://schemas.openxmlformats.org/officeDocument/2006/relationships/chartsheet" Target="chartsheets/sheet8.xml"/><Relationship Id="rId14" Type="http://schemas.openxmlformats.org/officeDocument/2006/relationships/chartsheet" Target="chartsheets/sheet1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20.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2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24.xml"/></Relationships>
</file>

<file path=xl/charts/_rels/chart13.xml.rels><?xml version="1.0" encoding="UTF-8" standalone="yes"?>
<Relationships xmlns="http://schemas.openxmlformats.org/package/2006/relationships"><Relationship Id="rId1" Type="http://schemas.openxmlformats.org/officeDocument/2006/relationships/chartUserShapes" Target="../drawings/drawing26.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14.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16.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da-DK"/>
              <a:t>Antal dræbte, tilskadekomne og uskadte cyklister i højresvingsulykker mellem lastbil og cyklist 2006-2021</a:t>
            </a:r>
          </a:p>
        </c:rich>
      </c:tx>
      <c:layout>
        <c:manualLayout>
          <c:xMode val="edge"/>
          <c:yMode val="edge"/>
          <c:x val="0.17630156691193444"/>
          <c:y val="1.0453172912194896E-2"/>
        </c:manualLayout>
      </c:layout>
      <c:overlay val="0"/>
    </c:title>
    <c:autoTitleDeleted val="0"/>
    <c:plotArea>
      <c:layout>
        <c:manualLayout>
          <c:layoutTarget val="inner"/>
          <c:xMode val="edge"/>
          <c:yMode val="edge"/>
          <c:x val="8.7541259678325545E-2"/>
          <c:y val="0.13217195421538511"/>
          <c:w val="0.89743958310173877"/>
          <c:h val="0.74533576273068647"/>
        </c:manualLayout>
      </c:layout>
      <c:barChart>
        <c:barDir val="col"/>
        <c:grouping val="stacked"/>
        <c:varyColors val="0"/>
        <c:ser>
          <c:idx val="0"/>
          <c:order val="0"/>
          <c:tx>
            <c:strRef>
              <c:f>Data!$A$9</c:f>
              <c:strCache>
                <c:ptCount val="1"/>
                <c:pt idx="0">
                  <c:v>Dræbte</c:v>
                </c:pt>
              </c:strCache>
            </c:strRef>
          </c:tx>
          <c:spPr>
            <a:solidFill>
              <a:srgbClr val="001D4B"/>
            </a:solidFill>
            <a:ln w="9525">
              <a:solidFill>
                <a:schemeClr val="tx1"/>
              </a:solidFill>
            </a:ln>
          </c:spPr>
          <c:invertIfNegative val="0"/>
          <c:cat>
            <c:strRef>
              <c:f>Data!$H$4:$W$4</c:f>
              <c:strCache>
                <c:ptCount val="16"/>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pt idx="14">
                  <c:v>2020</c:v>
                </c:pt>
                <c:pt idx="15">
                  <c:v>2021¹</c:v>
                </c:pt>
              </c:strCache>
            </c:strRef>
          </c:cat>
          <c:val>
            <c:numRef>
              <c:f>Data!$H$9:$W$9</c:f>
              <c:numCache>
                <c:formatCode>0</c:formatCode>
                <c:ptCount val="16"/>
                <c:pt idx="0">
                  <c:v>6</c:v>
                </c:pt>
                <c:pt idx="1">
                  <c:v>2</c:v>
                </c:pt>
                <c:pt idx="2">
                  <c:v>11</c:v>
                </c:pt>
                <c:pt idx="3">
                  <c:v>1</c:v>
                </c:pt>
                <c:pt idx="4">
                  <c:v>5</c:v>
                </c:pt>
                <c:pt idx="5">
                  <c:v>3</c:v>
                </c:pt>
                <c:pt idx="6">
                  <c:v>3</c:v>
                </c:pt>
                <c:pt idx="7">
                  <c:v>7</c:v>
                </c:pt>
                <c:pt idx="8">
                  <c:v>1</c:v>
                </c:pt>
                <c:pt idx="9">
                  <c:v>1</c:v>
                </c:pt>
                <c:pt idx="10">
                  <c:v>7</c:v>
                </c:pt>
                <c:pt idx="11">
                  <c:v>5</c:v>
                </c:pt>
                <c:pt idx="12">
                  <c:v>4</c:v>
                </c:pt>
                <c:pt idx="13">
                  <c:v>3</c:v>
                </c:pt>
                <c:pt idx="14">
                  <c:v>4</c:v>
                </c:pt>
                <c:pt idx="15">
                  <c:v>3</c:v>
                </c:pt>
              </c:numCache>
            </c:numRef>
          </c:val>
          <c:extLst>
            <c:ext xmlns:c16="http://schemas.microsoft.com/office/drawing/2014/chart" uri="{C3380CC4-5D6E-409C-BE32-E72D297353CC}">
              <c16:uniqueId val="{00000000-42EC-4364-8539-CCD4B1E59831}"/>
            </c:ext>
          </c:extLst>
        </c:ser>
        <c:ser>
          <c:idx val="1"/>
          <c:order val="1"/>
          <c:tx>
            <c:strRef>
              <c:f>Data!$A$7</c:f>
              <c:strCache>
                <c:ptCount val="1"/>
                <c:pt idx="0">
                  <c:v>Alvorligt tilskadekomne</c:v>
                </c:pt>
              </c:strCache>
            </c:strRef>
          </c:tx>
          <c:spPr>
            <a:solidFill>
              <a:srgbClr val="80A8AD"/>
            </a:solidFill>
            <a:ln w="9525">
              <a:solidFill>
                <a:schemeClr val="tx1"/>
              </a:solidFill>
            </a:ln>
          </c:spPr>
          <c:invertIfNegative val="0"/>
          <c:cat>
            <c:strRef>
              <c:f>Data!$H$4:$W$4</c:f>
              <c:strCache>
                <c:ptCount val="16"/>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pt idx="14">
                  <c:v>2020</c:v>
                </c:pt>
                <c:pt idx="15">
                  <c:v>2021¹</c:v>
                </c:pt>
              </c:strCache>
            </c:strRef>
          </c:cat>
          <c:val>
            <c:numRef>
              <c:f>Data!$H$7:$W$7</c:f>
              <c:numCache>
                <c:formatCode>0</c:formatCode>
                <c:ptCount val="16"/>
                <c:pt idx="0">
                  <c:v>12</c:v>
                </c:pt>
                <c:pt idx="1">
                  <c:v>16</c:v>
                </c:pt>
                <c:pt idx="2">
                  <c:v>12</c:v>
                </c:pt>
                <c:pt idx="3">
                  <c:v>11</c:v>
                </c:pt>
                <c:pt idx="4">
                  <c:v>9</c:v>
                </c:pt>
                <c:pt idx="5">
                  <c:v>9</c:v>
                </c:pt>
                <c:pt idx="6">
                  <c:v>7</c:v>
                </c:pt>
                <c:pt idx="7">
                  <c:v>13</c:v>
                </c:pt>
                <c:pt idx="8">
                  <c:v>8</c:v>
                </c:pt>
                <c:pt idx="9">
                  <c:v>2</c:v>
                </c:pt>
                <c:pt idx="10">
                  <c:v>7</c:v>
                </c:pt>
                <c:pt idx="11">
                  <c:v>9</c:v>
                </c:pt>
                <c:pt idx="12">
                  <c:v>8</c:v>
                </c:pt>
                <c:pt idx="13">
                  <c:v>8</c:v>
                </c:pt>
                <c:pt idx="14">
                  <c:v>6</c:v>
                </c:pt>
                <c:pt idx="15">
                  <c:v>9</c:v>
                </c:pt>
              </c:numCache>
            </c:numRef>
          </c:val>
          <c:extLst>
            <c:ext xmlns:c16="http://schemas.microsoft.com/office/drawing/2014/chart" uri="{C3380CC4-5D6E-409C-BE32-E72D297353CC}">
              <c16:uniqueId val="{00000001-42EC-4364-8539-CCD4B1E59831}"/>
            </c:ext>
          </c:extLst>
        </c:ser>
        <c:ser>
          <c:idx val="2"/>
          <c:order val="2"/>
          <c:tx>
            <c:strRef>
              <c:f>Data!$A$6</c:f>
              <c:strCache>
                <c:ptCount val="1"/>
                <c:pt idx="0">
                  <c:v>Lettere tilskadekomne</c:v>
                </c:pt>
              </c:strCache>
            </c:strRef>
          </c:tx>
          <c:spPr>
            <a:solidFill>
              <a:srgbClr val="EBC366"/>
            </a:solidFill>
            <a:ln w="9525">
              <a:solidFill>
                <a:schemeClr val="tx1"/>
              </a:solidFill>
            </a:ln>
          </c:spPr>
          <c:invertIfNegative val="0"/>
          <c:cat>
            <c:strRef>
              <c:f>Data!$H$4:$W$4</c:f>
              <c:strCache>
                <c:ptCount val="16"/>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pt idx="14">
                  <c:v>2020</c:v>
                </c:pt>
                <c:pt idx="15">
                  <c:v>2021¹</c:v>
                </c:pt>
              </c:strCache>
            </c:strRef>
          </c:cat>
          <c:val>
            <c:numRef>
              <c:f>Data!$H$6:$W$6</c:f>
              <c:numCache>
                <c:formatCode>0</c:formatCode>
                <c:ptCount val="16"/>
                <c:pt idx="0">
                  <c:v>6</c:v>
                </c:pt>
                <c:pt idx="1">
                  <c:v>3</c:v>
                </c:pt>
                <c:pt idx="2">
                  <c:v>5</c:v>
                </c:pt>
                <c:pt idx="3">
                  <c:v>2</c:v>
                </c:pt>
                <c:pt idx="4">
                  <c:v>2</c:v>
                </c:pt>
                <c:pt idx="5">
                  <c:v>4</c:v>
                </c:pt>
                <c:pt idx="6">
                  <c:v>1</c:v>
                </c:pt>
                <c:pt idx="7">
                  <c:v>0</c:v>
                </c:pt>
                <c:pt idx="8">
                  <c:v>2</c:v>
                </c:pt>
                <c:pt idx="9">
                  <c:v>2</c:v>
                </c:pt>
                <c:pt idx="10">
                  <c:v>1</c:v>
                </c:pt>
                <c:pt idx="11">
                  <c:v>1</c:v>
                </c:pt>
                <c:pt idx="12">
                  <c:v>4</c:v>
                </c:pt>
                <c:pt idx="13">
                  <c:v>2</c:v>
                </c:pt>
                <c:pt idx="14">
                  <c:v>2</c:v>
                </c:pt>
                <c:pt idx="15">
                  <c:v>3</c:v>
                </c:pt>
              </c:numCache>
            </c:numRef>
          </c:val>
          <c:extLst>
            <c:ext xmlns:c16="http://schemas.microsoft.com/office/drawing/2014/chart" uri="{C3380CC4-5D6E-409C-BE32-E72D297353CC}">
              <c16:uniqueId val="{00000002-42EC-4364-8539-CCD4B1E59831}"/>
            </c:ext>
          </c:extLst>
        </c:ser>
        <c:ser>
          <c:idx val="3"/>
          <c:order val="3"/>
          <c:tx>
            <c:strRef>
              <c:f>Data!$A$5</c:f>
              <c:strCache>
                <c:ptCount val="1"/>
                <c:pt idx="0">
                  <c:v>Uskadte</c:v>
                </c:pt>
              </c:strCache>
            </c:strRef>
          </c:tx>
          <c:spPr>
            <a:solidFill>
              <a:srgbClr val="CD525D"/>
            </a:solidFill>
            <a:ln w="9525">
              <a:solidFill>
                <a:schemeClr val="tx1"/>
              </a:solidFill>
            </a:ln>
          </c:spPr>
          <c:invertIfNegative val="0"/>
          <c:cat>
            <c:strRef>
              <c:f>Data!$H$4:$W$4</c:f>
              <c:strCache>
                <c:ptCount val="16"/>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pt idx="14">
                  <c:v>2020</c:v>
                </c:pt>
                <c:pt idx="15">
                  <c:v>2021¹</c:v>
                </c:pt>
              </c:strCache>
            </c:strRef>
          </c:cat>
          <c:val>
            <c:numRef>
              <c:f>Data!$H$5:$W$5</c:f>
              <c:numCache>
                <c:formatCode>0</c:formatCode>
                <c:ptCount val="16"/>
                <c:pt idx="0">
                  <c:v>25</c:v>
                </c:pt>
                <c:pt idx="1">
                  <c:v>9</c:v>
                </c:pt>
                <c:pt idx="2">
                  <c:v>16</c:v>
                </c:pt>
                <c:pt idx="3">
                  <c:v>13</c:v>
                </c:pt>
                <c:pt idx="4">
                  <c:v>12</c:v>
                </c:pt>
                <c:pt idx="5">
                  <c:v>10</c:v>
                </c:pt>
                <c:pt idx="6">
                  <c:v>18</c:v>
                </c:pt>
                <c:pt idx="7">
                  <c:v>25</c:v>
                </c:pt>
                <c:pt idx="8">
                  <c:v>15</c:v>
                </c:pt>
                <c:pt idx="9">
                  <c:v>10</c:v>
                </c:pt>
                <c:pt idx="10">
                  <c:v>13</c:v>
                </c:pt>
                <c:pt idx="11">
                  <c:v>10</c:v>
                </c:pt>
                <c:pt idx="12">
                  <c:v>18</c:v>
                </c:pt>
                <c:pt idx="13">
                  <c:v>19</c:v>
                </c:pt>
                <c:pt idx="14">
                  <c:v>16</c:v>
                </c:pt>
                <c:pt idx="15">
                  <c:v>17</c:v>
                </c:pt>
              </c:numCache>
            </c:numRef>
          </c:val>
          <c:extLst>
            <c:ext xmlns:c16="http://schemas.microsoft.com/office/drawing/2014/chart" uri="{C3380CC4-5D6E-409C-BE32-E72D297353CC}">
              <c16:uniqueId val="{00000003-42EC-4364-8539-CCD4B1E59831}"/>
            </c:ext>
          </c:extLst>
        </c:ser>
        <c:dLbls>
          <c:showLegendKey val="0"/>
          <c:showVal val="0"/>
          <c:showCatName val="0"/>
          <c:showSerName val="0"/>
          <c:showPercent val="0"/>
          <c:showBubbleSize val="0"/>
        </c:dLbls>
        <c:gapWidth val="150"/>
        <c:overlap val="100"/>
        <c:axId val="106867328"/>
        <c:axId val="106885504"/>
      </c:barChart>
      <c:catAx>
        <c:axId val="106867328"/>
        <c:scaling>
          <c:orientation val="minMax"/>
        </c:scaling>
        <c:delete val="0"/>
        <c:axPos val="b"/>
        <c:majorGridlines>
          <c:spPr>
            <a:ln>
              <a:solidFill>
                <a:srgbClr val="AEB1B4"/>
              </a:solidFill>
            </a:ln>
          </c:spPr>
        </c:majorGridlines>
        <c:numFmt formatCode="General" sourceLinked="1"/>
        <c:majorTickMark val="out"/>
        <c:minorTickMark val="none"/>
        <c:tickLblPos val="nextTo"/>
        <c:spPr>
          <a:ln w="38100">
            <a:solidFill>
              <a:schemeClr val="tx1"/>
            </a:solidFill>
          </a:ln>
        </c:spPr>
        <c:txPr>
          <a:bodyPr/>
          <a:lstStyle/>
          <a:p>
            <a:pPr>
              <a:defRPr sz="1200" b="1"/>
            </a:pPr>
            <a:endParaRPr lang="da-DK"/>
          </a:p>
        </c:txPr>
        <c:crossAx val="106885504"/>
        <c:crosses val="autoZero"/>
        <c:auto val="1"/>
        <c:lblAlgn val="ctr"/>
        <c:lblOffset val="100"/>
        <c:noMultiLvlLbl val="0"/>
      </c:catAx>
      <c:valAx>
        <c:axId val="106885504"/>
        <c:scaling>
          <c:orientation val="minMax"/>
          <c:max val="50"/>
        </c:scaling>
        <c:delete val="0"/>
        <c:axPos val="l"/>
        <c:majorGridlines>
          <c:spPr>
            <a:ln w="9525">
              <a:solidFill>
                <a:srgbClr val="AEB1B4"/>
              </a:solidFill>
            </a:ln>
          </c:spPr>
        </c:majorGridlines>
        <c:title>
          <c:tx>
            <c:rich>
              <a:bodyPr rot="-5400000" vert="horz"/>
              <a:lstStyle/>
              <a:p>
                <a:pPr>
                  <a:defRPr sz="1600"/>
                </a:pPr>
                <a:r>
                  <a:rPr lang="da-DK" sz="1600"/>
                  <a:t>Antal personskader</a:t>
                </a:r>
              </a:p>
            </c:rich>
          </c:tx>
          <c:layout>
            <c:manualLayout>
              <c:xMode val="edge"/>
              <c:yMode val="edge"/>
              <c:x val="8.1173539922970133E-4"/>
              <c:y val="0.33373975683452928"/>
            </c:manualLayout>
          </c:layout>
          <c:overlay val="0"/>
        </c:title>
        <c:numFmt formatCode="0" sourceLinked="1"/>
        <c:majorTickMark val="out"/>
        <c:minorTickMark val="none"/>
        <c:tickLblPos val="nextTo"/>
        <c:spPr>
          <a:ln w="38100">
            <a:solidFill>
              <a:schemeClr val="tx1"/>
            </a:solidFill>
          </a:ln>
        </c:spPr>
        <c:txPr>
          <a:bodyPr/>
          <a:lstStyle/>
          <a:p>
            <a:pPr>
              <a:defRPr sz="1200" b="1"/>
            </a:pPr>
            <a:endParaRPr lang="da-DK"/>
          </a:p>
        </c:txPr>
        <c:crossAx val="106867328"/>
        <c:crosses val="autoZero"/>
        <c:crossBetween val="between"/>
        <c:majorUnit val="10"/>
      </c:valAx>
      <c:spPr>
        <a:noFill/>
        <a:ln w="9525">
          <a:solidFill>
            <a:schemeClr val="tx1"/>
          </a:solidFill>
        </a:ln>
      </c:spPr>
    </c:plotArea>
    <c:legend>
      <c:legendPos val="t"/>
      <c:layout>
        <c:manualLayout>
          <c:xMode val="edge"/>
          <c:yMode val="edge"/>
          <c:x val="0.74415787939304989"/>
          <c:y val="0.14091098330577018"/>
          <c:w val="0.23537121515097778"/>
          <c:h val="0.162906721299336"/>
        </c:manualLayout>
      </c:layout>
      <c:overlay val="0"/>
      <c:spPr>
        <a:solidFill>
          <a:schemeClr val="bg1"/>
        </a:solidFill>
        <a:ln w="9525">
          <a:solidFill>
            <a:schemeClr val="tx1"/>
          </a:solidFill>
        </a:ln>
      </c:spPr>
      <c:txPr>
        <a:bodyPr/>
        <a:lstStyle/>
        <a:p>
          <a:pPr>
            <a:defRPr sz="1200" b="1"/>
          </a:pPr>
          <a:endParaRPr lang="da-DK"/>
        </a:p>
      </c:txPr>
    </c:legend>
    <c:plotVisOnly val="1"/>
    <c:dispBlanksAs val="gap"/>
    <c:showDLblsOverMax val="0"/>
  </c:chart>
  <c:spPr>
    <a:solidFill>
      <a:srgbClr val="EAEFF0"/>
    </a:solidFill>
    <a:ln>
      <a:noFill/>
    </a:ln>
  </c:spPr>
  <c:txPr>
    <a:bodyPr/>
    <a:lstStyle/>
    <a:p>
      <a:pPr>
        <a:defRPr>
          <a:solidFill>
            <a:srgbClr val="001D4B"/>
          </a:solidFill>
          <a:latin typeface="Open Sans" panose="020B0606030504020204" pitchFamily="34" charset="0"/>
          <a:ea typeface="Open Sans" panose="020B0606030504020204" pitchFamily="34" charset="0"/>
          <a:cs typeface="Open Sans" panose="020B0606030504020204" pitchFamily="34" charset="0"/>
        </a:defRPr>
      </a:pPr>
      <a:endParaRPr lang="da-DK"/>
    </a:p>
  </c:txPr>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da-DK"/>
              <a:t>Fordeling efter køn af totalt antal dræbte i højresvingsulykker</a:t>
            </a:r>
          </a:p>
          <a:p>
            <a:pPr>
              <a:defRPr/>
            </a:pPr>
            <a:r>
              <a:rPr lang="da-DK"/>
              <a:t>mellem lastbil og cyklist 2002-2020</a:t>
            </a:r>
          </a:p>
        </c:rich>
      </c:tx>
      <c:overlay val="0"/>
    </c:title>
    <c:autoTitleDeleted val="0"/>
    <c:plotArea>
      <c:layout/>
      <c:pieChart>
        <c:varyColors val="1"/>
        <c:ser>
          <c:idx val="0"/>
          <c:order val="0"/>
          <c:tx>
            <c:strRef>
              <c:f>Data!$A$36</c:f>
              <c:strCache>
                <c:ptCount val="1"/>
                <c:pt idx="0">
                  <c:v>Dræbte</c:v>
                </c:pt>
              </c:strCache>
            </c:strRef>
          </c:tx>
          <c:spPr>
            <a:ln>
              <a:solidFill>
                <a:schemeClr val="tx1"/>
              </a:solidFill>
            </a:ln>
          </c:spPr>
          <c:dPt>
            <c:idx val="0"/>
            <c:bubble3D val="0"/>
            <c:spPr>
              <a:solidFill>
                <a:srgbClr val="001D4B"/>
              </a:solidFill>
              <a:ln>
                <a:solidFill>
                  <a:schemeClr val="tx1"/>
                </a:solidFill>
              </a:ln>
            </c:spPr>
            <c:extLst>
              <c:ext xmlns:c16="http://schemas.microsoft.com/office/drawing/2014/chart" uri="{C3380CC4-5D6E-409C-BE32-E72D297353CC}">
                <c16:uniqueId val="{00000001-EBBE-424A-8008-5942B93C3C50}"/>
              </c:ext>
            </c:extLst>
          </c:dPt>
          <c:dPt>
            <c:idx val="1"/>
            <c:bubble3D val="0"/>
            <c:spPr>
              <a:solidFill>
                <a:srgbClr val="80A8AD"/>
              </a:solidFill>
              <a:ln>
                <a:solidFill>
                  <a:schemeClr val="tx1"/>
                </a:solidFill>
              </a:ln>
            </c:spPr>
            <c:extLst>
              <c:ext xmlns:c16="http://schemas.microsoft.com/office/drawing/2014/chart" uri="{C3380CC4-5D6E-409C-BE32-E72D297353CC}">
                <c16:uniqueId val="{00000003-EBBE-424A-8008-5942B93C3C50}"/>
              </c:ext>
            </c:extLst>
          </c:dPt>
          <c:dLbls>
            <c:spPr>
              <a:noFill/>
              <a:ln>
                <a:noFill/>
              </a:ln>
              <a:effectLst/>
            </c:spPr>
            <c:txPr>
              <a:bodyPr/>
              <a:lstStyle/>
              <a:p>
                <a:pPr>
                  <a:defRPr sz="1200" b="1"/>
                </a:pPr>
                <a:endParaRPr lang="da-DK"/>
              </a:p>
            </c:txPr>
            <c:dLblPos val="outEnd"/>
            <c:showLegendKey val="0"/>
            <c:showVal val="1"/>
            <c:showCatName val="0"/>
            <c:showSerName val="0"/>
            <c:showPercent val="1"/>
            <c:showBubbleSize val="0"/>
            <c:separator>
</c:separator>
            <c:showLeaderLines val="1"/>
            <c:extLst>
              <c:ext xmlns:c15="http://schemas.microsoft.com/office/drawing/2012/chart" uri="{CE6537A1-D6FC-4f65-9D91-7224C49458BB}"/>
            </c:extLst>
          </c:dLbls>
          <c:cat>
            <c:strRef>
              <c:f>Data!$B$36:$B$37</c:f>
              <c:strCache>
                <c:ptCount val="2"/>
                <c:pt idx="0">
                  <c:v>Kvinder</c:v>
                </c:pt>
                <c:pt idx="1">
                  <c:v>Mænd</c:v>
                </c:pt>
              </c:strCache>
            </c:strRef>
          </c:cat>
          <c:val>
            <c:numRef>
              <c:f>Data!$V$36:$V$37</c:f>
              <c:numCache>
                <c:formatCode>General</c:formatCode>
                <c:ptCount val="2"/>
                <c:pt idx="0">
                  <c:v>61</c:v>
                </c:pt>
                <c:pt idx="1">
                  <c:v>38</c:v>
                </c:pt>
              </c:numCache>
            </c:numRef>
          </c:val>
          <c:extLst>
            <c:ext xmlns:c16="http://schemas.microsoft.com/office/drawing/2014/chart" uri="{C3380CC4-5D6E-409C-BE32-E72D297353CC}">
              <c16:uniqueId val="{00000004-EBBE-424A-8008-5942B93C3C50}"/>
            </c:ext>
          </c:extLst>
        </c:ser>
        <c:dLbls>
          <c:showLegendKey val="0"/>
          <c:showVal val="0"/>
          <c:showCatName val="0"/>
          <c:showSerName val="0"/>
          <c:showPercent val="0"/>
          <c:showBubbleSize val="0"/>
          <c:showLeaderLines val="1"/>
        </c:dLbls>
        <c:firstSliceAng val="0"/>
      </c:pieChart>
    </c:plotArea>
    <c:legend>
      <c:legendPos val="r"/>
      <c:layout>
        <c:manualLayout>
          <c:xMode val="edge"/>
          <c:yMode val="edge"/>
          <c:x val="0.87548280086102681"/>
          <c:y val="0.50776962564059591"/>
          <c:w val="9.857501848635708E-2"/>
          <c:h val="8.9830190117335798E-2"/>
        </c:manualLayout>
      </c:layout>
      <c:overlay val="0"/>
      <c:spPr>
        <a:solidFill>
          <a:schemeClr val="bg1"/>
        </a:solidFill>
        <a:ln>
          <a:solidFill>
            <a:schemeClr val="tx1"/>
          </a:solidFill>
        </a:ln>
      </c:spPr>
      <c:txPr>
        <a:bodyPr/>
        <a:lstStyle/>
        <a:p>
          <a:pPr rtl="0">
            <a:defRPr sz="1200" b="1"/>
          </a:pPr>
          <a:endParaRPr lang="da-DK"/>
        </a:p>
      </c:txPr>
    </c:legend>
    <c:plotVisOnly val="1"/>
    <c:dispBlanksAs val="gap"/>
    <c:showDLblsOverMax val="0"/>
  </c:chart>
  <c:spPr>
    <a:solidFill>
      <a:srgbClr val="EAEFF0"/>
    </a:solidFill>
    <a:ln>
      <a:noFill/>
    </a:ln>
  </c:spPr>
  <c:txPr>
    <a:bodyPr/>
    <a:lstStyle/>
    <a:p>
      <a:pPr>
        <a:defRPr>
          <a:solidFill>
            <a:srgbClr val="001D4B"/>
          </a:solidFill>
          <a:latin typeface="Open Sans" panose="020B0606030504020204" pitchFamily="34" charset="0"/>
          <a:ea typeface="Open Sans" panose="020B0606030504020204" pitchFamily="34" charset="0"/>
          <a:cs typeface="Open Sans" panose="020B0606030504020204" pitchFamily="34" charset="0"/>
        </a:defRPr>
      </a:pPr>
      <a:endParaRPr lang="da-DK"/>
    </a:p>
  </c:txPr>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da-DK"/>
              <a:t>Fordeling efter køn af totalt antal alvorligt tilskadekomne i højresvingsulykker mellem lastbil og cyklist 2002-2020</a:t>
            </a:r>
          </a:p>
        </c:rich>
      </c:tx>
      <c:overlay val="0"/>
    </c:title>
    <c:autoTitleDeleted val="0"/>
    <c:plotArea>
      <c:layout/>
      <c:pieChart>
        <c:varyColors val="1"/>
        <c:ser>
          <c:idx val="0"/>
          <c:order val="0"/>
          <c:tx>
            <c:strRef>
              <c:f>Data!$A$38</c:f>
              <c:strCache>
                <c:ptCount val="1"/>
                <c:pt idx="0">
                  <c:v>Alvorligt tilskadekomne</c:v>
                </c:pt>
              </c:strCache>
            </c:strRef>
          </c:tx>
          <c:spPr>
            <a:ln>
              <a:solidFill>
                <a:schemeClr val="tx1"/>
              </a:solidFill>
            </a:ln>
          </c:spPr>
          <c:dPt>
            <c:idx val="0"/>
            <c:bubble3D val="0"/>
            <c:spPr>
              <a:solidFill>
                <a:srgbClr val="001D4B"/>
              </a:solidFill>
              <a:ln>
                <a:solidFill>
                  <a:schemeClr val="tx1"/>
                </a:solidFill>
              </a:ln>
            </c:spPr>
            <c:extLst>
              <c:ext xmlns:c16="http://schemas.microsoft.com/office/drawing/2014/chart" uri="{C3380CC4-5D6E-409C-BE32-E72D297353CC}">
                <c16:uniqueId val="{00000001-28F0-4417-AB94-D06C409C7055}"/>
              </c:ext>
            </c:extLst>
          </c:dPt>
          <c:dPt>
            <c:idx val="1"/>
            <c:bubble3D val="0"/>
            <c:spPr>
              <a:solidFill>
                <a:srgbClr val="80A8AD"/>
              </a:solidFill>
              <a:ln>
                <a:solidFill>
                  <a:schemeClr val="tx1"/>
                </a:solidFill>
              </a:ln>
            </c:spPr>
            <c:extLst>
              <c:ext xmlns:c16="http://schemas.microsoft.com/office/drawing/2014/chart" uri="{C3380CC4-5D6E-409C-BE32-E72D297353CC}">
                <c16:uniqueId val="{00000003-28F0-4417-AB94-D06C409C7055}"/>
              </c:ext>
            </c:extLst>
          </c:dPt>
          <c:dLbls>
            <c:spPr>
              <a:noFill/>
              <a:ln>
                <a:noFill/>
              </a:ln>
              <a:effectLst/>
            </c:spPr>
            <c:txPr>
              <a:bodyPr/>
              <a:lstStyle/>
              <a:p>
                <a:pPr>
                  <a:defRPr sz="1200" b="1">
                    <a:solidFill>
                      <a:srgbClr val="001D4B"/>
                    </a:solidFill>
                  </a:defRPr>
                </a:pPr>
                <a:endParaRPr lang="da-DK"/>
              </a:p>
            </c:txPr>
            <c:dLblPos val="outEnd"/>
            <c:showLegendKey val="0"/>
            <c:showVal val="1"/>
            <c:showCatName val="0"/>
            <c:showSerName val="0"/>
            <c:showPercent val="1"/>
            <c:showBubbleSize val="0"/>
            <c:separator>
</c:separator>
            <c:showLeaderLines val="1"/>
            <c:extLst>
              <c:ext xmlns:c15="http://schemas.microsoft.com/office/drawing/2012/chart" uri="{CE6537A1-D6FC-4f65-9D91-7224C49458BB}"/>
            </c:extLst>
          </c:dLbls>
          <c:cat>
            <c:strRef>
              <c:f>Data!$B$36:$B$37</c:f>
              <c:strCache>
                <c:ptCount val="2"/>
                <c:pt idx="0">
                  <c:v>Kvinder</c:v>
                </c:pt>
                <c:pt idx="1">
                  <c:v>Mænd</c:v>
                </c:pt>
              </c:strCache>
            </c:strRef>
          </c:cat>
          <c:val>
            <c:numRef>
              <c:f>Data!$V$38:$V$39</c:f>
              <c:numCache>
                <c:formatCode>General</c:formatCode>
                <c:ptCount val="2"/>
                <c:pt idx="0">
                  <c:v>133</c:v>
                </c:pt>
                <c:pt idx="1">
                  <c:v>81</c:v>
                </c:pt>
              </c:numCache>
            </c:numRef>
          </c:val>
          <c:extLst>
            <c:ext xmlns:c16="http://schemas.microsoft.com/office/drawing/2014/chart" uri="{C3380CC4-5D6E-409C-BE32-E72D297353CC}">
              <c16:uniqueId val="{00000004-28F0-4417-AB94-D06C409C7055}"/>
            </c:ext>
          </c:extLst>
        </c:ser>
        <c:dLbls>
          <c:showLegendKey val="0"/>
          <c:showVal val="0"/>
          <c:showCatName val="0"/>
          <c:showSerName val="0"/>
          <c:showPercent val="0"/>
          <c:showBubbleSize val="0"/>
          <c:showLeaderLines val="1"/>
        </c:dLbls>
        <c:firstSliceAng val="0"/>
      </c:pieChart>
    </c:plotArea>
    <c:legend>
      <c:legendPos val="r"/>
      <c:layout>
        <c:manualLayout>
          <c:xMode val="edge"/>
          <c:yMode val="edge"/>
          <c:x val="0.86592515535743131"/>
          <c:y val="0.50986029242666653"/>
          <c:w val="9.857501848635708E-2"/>
          <c:h val="8.9830190117335798E-2"/>
        </c:manualLayout>
      </c:layout>
      <c:overlay val="0"/>
      <c:spPr>
        <a:solidFill>
          <a:schemeClr val="bg1"/>
        </a:solidFill>
        <a:ln>
          <a:solidFill>
            <a:schemeClr val="tx1"/>
          </a:solidFill>
        </a:ln>
      </c:spPr>
      <c:txPr>
        <a:bodyPr/>
        <a:lstStyle/>
        <a:p>
          <a:pPr rtl="0">
            <a:defRPr sz="1200" b="1">
              <a:solidFill>
                <a:srgbClr val="001D4B"/>
              </a:solidFill>
            </a:defRPr>
          </a:pPr>
          <a:endParaRPr lang="da-DK"/>
        </a:p>
      </c:txPr>
    </c:legend>
    <c:plotVisOnly val="1"/>
    <c:dispBlanksAs val="gap"/>
    <c:showDLblsOverMax val="0"/>
  </c:chart>
  <c:spPr>
    <a:solidFill>
      <a:srgbClr val="EAEFF0"/>
    </a:solidFill>
    <a:ln>
      <a:noFill/>
    </a:ln>
  </c:spPr>
  <c:txPr>
    <a:bodyPr/>
    <a:lstStyle/>
    <a:p>
      <a:pPr>
        <a:defRPr>
          <a:solidFill>
            <a:srgbClr val="001D4B"/>
          </a:solidFill>
          <a:latin typeface="Open Sans" panose="020B0606030504020204" pitchFamily="34" charset="0"/>
          <a:ea typeface="Open Sans" panose="020B0606030504020204" pitchFamily="34" charset="0"/>
          <a:cs typeface="Open Sans" panose="020B0606030504020204" pitchFamily="34" charset="0"/>
        </a:defRPr>
      </a:pPr>
      <a:endParaRPr lang="da-DK"/>
    </a:p>
  </c:txPr>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solidFill>
                  <a:srgbClr val="001D4B"/>
                </a:solidFill>
              </a:defRPr>
            </a:pPr>
            <a:r>
              <a:rPr lang="da-DK">
                <a:solidFill>
                  <a:srgbClr val="001D4B"/>
                </a:solidFill>
              </a:rPr>
              <a:t>Fordeling efter køn af totalt antal lettere tilskadekomne i højresvingsulykker mellem lastbil og cyklist 2002-2020</a:t>
            </a:r>
          </a:p>
        </c:rich>
      </c:tx>
      <c:overlay val="0"/>
    </c:title>
    <c:autoTitleDeleted val="0"/>
    <c:plotArea>
      <c:layout/>
      <c:pieChart>
        <c:varyColors val="1"/>
        <c:ser>
          <c:idx val="0"/>
          <c:order val="0"/>
          <c:tx>
            <c:strRef>
              <c:f>Data!$A$40</c:f>
              <c:strCache>
                <c:ptCount val="1"/>
                <c:pt idx="0">
                  <c:v>Lettere tilskadekomne</c:v>
                </c:pt>
              </c:strCache>
            </c:strRef>
          </c:tx>
          <c:spPr>
            <a:ln>
              <a:solidFill>
                <a:schemeClr val="tx1"/>
              </a:solidFill>
            </a:ln>
          </c:spPr>
          <c:dPt>
            <c:idx val="0"/>
            <c:bubble3D val="0"/>
            <c:spPr>
              <a:solidFill>
                <a:srgbClr val="001D4B"/>
              </a:solidFill>
              <a:ln>
                <a:solidFill>
                  <a:schemeClr val="tx1"/>
                </a:solidFill>
              </a:ln>
            </c:spPr>
            <c:extLst>
              <c:ext xmlns:c16="http://schemas.microsoft.com/office/drawing/2014/chart" uri="{C3380CC4-5D6E-409C-BE32-E72D297353CC}">
                <c16:uniqueId val="{00000001-6F83-4961-8FAC-621135502DB5}"/>
              </c:ext>
            </c:extLst>
          </c:dPt>
          <c:dPt>
            <c:idx val="1"/>
            <c:bubble3D val="0"/>
            <c:spPr>
              <a:solidFill>
                <a:srgbClr val="80A8AD"/>
              </a:solidFill>
              <a:ln>
                <a:solidFill>
                  <a:schemeClr val="tx1"/>
                </a:solidFill>
              </a:ln>
            </c:spPr>
            <c:extLst>
              <c:ext xmlns:c16="http://schemas.microsoft.com/office/drawing/2014/chart" uri="{C3380CC4-5D6E-409C-BE32-E72D297353CC}">
                <c16:uniqueId val="{00000003-6F83-4961-8FAC-621135502DB5}"/>
              </c:ext>
            </c:extLst>
          </c:dPt>
          <c:dLbls>
            <c:spPr>
              <a:noFill/>
              <a:ln>
                <a:noFill/>
              </a:ln>
              <a:effectLst/>
            </c:spPr>
            <c:txPr>
              <a:bodyPr/>
              <a:lstStyle/>
              <a:p>
                <a:pPr>
                  <a:defRPr sz="1200" b="1"/>
                </a:pPr>
                <a:endParaRPr lang="da-DK"/>
              </a:p>
            </c:txPr>
            <c:dLblPos val="outEnd"/>
            <c:showLegendKey val="0"/>
            <c:showVal val="1"/>
            <c:showCatName val="0"/>
            <c:showSerName val="0"/>
            <c:showPercent val="1"/>
            <c:showBubbleSize val="0"/>
            <c:separator>
</c:separator>
            <c:showLeaderLines val="1"/>
            <c:extLst>
              <c:ext xmlns:c15="http://schemas.microsoft.com/office/drawing/2012/chart" uri="{CE6537A1-D6FC-4f65-9D91-7224C49458BB}"/>
            </c:extLst>
          </c:dLbls>
          <c:cat>
            <c:strRef>
              <c:f>Data!$B$36:$B$37</c:f>
              <c:strCache>
                <c:ptCount val="2"/>
                <c:pt idx="0">
                  <c:v>Kvinder</c:v>
                </c:pt>
                <c:pt idx="1">
                  <c:v>Mænd</c:v>
                </c:pt>
              </c:strCache>
            </c:strRef>
          </c:cat>
          <c:val>
            <c:numRef>
              <c:f>Data!$V$40:$V$41</c:f>
              <c:numCache>
                <c:formatCode>General</c:formatCode>
                <c:ptCount val="2"/>
                <c:pt idx="0">
                  <c:v>43</c:v>
                </c:pt>
                <c:pt idx="1">
                  <c:v>34</c:v>
                </c:pt>
              </c:numCache>
            </c:numRef>
          </c:val>
          <c:extLst>
            <c:ext xmlns:c16="http://schemas.microsoft.com/office/drawing/2014/chart" uri="{C3380CC4-5D6E-409C-BE32-E72D297353CC}">
              <c16:uniqueId val="{00000004-6F83-4961-8FAC-621135502DB5}"/>
            </c:ext>
          </c:extLst>
        </c:ser>
        <c:dLbls>
          <c:showLegendKey val="0"/>
          <c:showVal val="0"/>
          <c:showCatName val="0"/>
          <c:showSerName val="0"/>
          <c:showPercent val="0"/>
          <c:showBubbleSize val="0"/>
          <c:showLeaderLines val="1"/>
        </c:dLbls>
        <c:firstSliceAng val="0"/>
      </c:pieChart>
    </c:plotArea>
    <c:legend>
      <c:legendPos val="r"/>
      <c:layout>
        <c:manualLayout>
          <c:xMode val="edge"/>
          <c:yMode val="edge"/>
          <c:x val="0.86592515535743131"/>
          <c:y val="0.50776962564059591"/>
          <c:w val="9.857501848635708E-2"/>
          <c:h val="8.9830190117335798E-2"/>
        </c:manualLayout>
      </c:layout>
      <c:overlay val="0"/>
      <c:spPr>
        <a:solidFill>
          <a:schemeClr val="bg1"/>
        </a:solidFill>
        <a:ln>
          <a:solidFill>
            <a:schemeClr val="tx1"/>
          </a:solidFill>
        </a:ln>
      </c:spPr>
      <c:txPr>
        <a:bodyPr/>
        <a:lstStyle/>
        <a:p>
          <a:pPr rtl="0">
            <a:defRPr sz="1200" b="1">
              <a:solidFill>
                <a:srgbClr val="001D4B"/>
              </a:solidFill>
            </a:defRPr>
          </a:pPr>
          <a:endParaRPr lang="da-DK"/>
        </a:p>
      </c:txPr>
    </c:legend>
    <c:plotVisOnly val="1"/>
    <c:dispBlanksAs val="gap"/>
    <c:showDLblsOverMax val="0"/>
  </c:chart>
  <c:spPr>
    <a:solidFill>
      <a:srgbClr val="EAEFF0"/>
    </a:solidFill>
    <a:ln>
      <a:noFill/>
    </a:ln>
  </c:spPr>
  <c:txPr>
    <a:bodyPr/>
    <a:lstStyle/>
    <a:p>
      <a:pPr>
        <a:defRPr>
          <a:solidFill>
            <a:srgbClr val="001D4B"/>
          </a:solidFill>
          <a:latin typeface="Open Sans" panose="020B0606030504020204" pitchFamily="34" charset="0"/>
          <a:ea typeface="Open Sans" panose="020B0606030504020204" pitchFamily="34" charset="0"/>
          <a:cs typeface="Open Sans" panose="020B0606030504020204" pitchFamily="34" charset="0"/>
        </a:defRPr>
      </a:pPr>
      <a:endParaRPr lang="da-DK"/>
    </a:p>
  </c:txPr>
  <c:userShapes r:id="rId1"/>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solidFill>
                  <a:srgbClr val="001D4B"/>
                </a:solidFill>
              </a:defRPr>
            </a:pPr>
            <a:r>
              <a:rPr lang="da-DK">
                <a:solidFill>
                  <a:srgbClr val="001D4B"/>
                </a:solidFill>
              </a:rPr>
              <a:t>Fordeling efter køn af totalt antal dræbte og tilskadekomne i højresvingsulykker mellem lastbil og cyklist 2002-2020</a:t>
            </a:r>
          </a:p>
        </c:rich>
      </c:tx>
      <c:overlay val="0"/>
    </c:title>
    <c:autoTitleDeleted val="0"/>
    <c:plotArea>
      <c:layout/>
      <c:pieChart>
        <c:varyColors val="1"/>
        <c:ser>
          <c:idx val="0"/>
          <c:order val="0"/>
          <c:tx>
            <c:strRef>
              <c:f>Data!$A$42</c:f>
              <c:strCache>
                <c:ptCount val="1"/>
                <c:pt idx="0">
                  <c:v>Dræbte og tilskadekomne i alt</c:v>
                </c:pt>
              </c:strCache>
            </c:strRef>
          </c:tx>
          <c:spPr>
            <a:ln>
              <a:solidFill>
                <a:schemeClr val="tx1"/>
              </a:solidFill>
            </a:ln>
          </c:spPr>
          <c:dPt>
            <c:idx val="0"/>
            <c:bubble3D val="0"/>
            <c:spPr>
              <a:solidFill>
                <a:srgbClr val="001D4B"/>
              </a:solidFill>
              <a:ln>
                <a:solidFill>
                  <a:schemeClr val="tx1"/>
                </a:solidFill>
              </a:ln>
            </c:spPr>
            <c:extLst>
              <c:ext xmlns:c16="http://schemas.microsoft.com/office/drawing/2014/chart" uri="{C3380CC4-5D6E-409C-BE32-E72D297353CC}">
                <c16:uniqueId val="{00000001-334F-44B3-BC3E-2C1C054047FE}"/>
              </c:ext>
            </c:extLst>
          </c:dPt>
          <c:dPt>
            <c:idx val="1"/>
            <c:bubble3D val="0"/>
            <c:spPr>
              <a:solidFill>
                <a:srgbClr val="80A8AD"/>
              </a:solidFill>
              <a:ln>
                <a:solidFill>
                  <a:schemeClr val="tx1"/>
                </a:solidFill>
              </a:ln>
            </c:spPr>
            <c:extLst>
              <c:ext xmlns:c16="http://schemas.microsoft.com/office/drawing/2014/chart" uri="{C3380CC4-5D6E-409C-BE32-E72D297353CC}">
                <c16:uniqueId val="{00000003-334F-44B3-BC3E-2C1C054047FE}"/>
              </c:ext>
            </c:extLst>
          </c:dPt>
          <c:dLbls>
            <c:spPr>
              <a:noFill/>
              <a:ln>
                <a:noFill/>
              </a:ln>
              <a:effectLst/>
            </c:spPr>
            <c:txPr>
              <a:bodyPr/>
              <a:lstStyle/>
              <a:p>
                <a:pPr>
                  <a:defRPr sz="1200" b="1">
                    <a:solidFill>
                      <a:srgbClr val="001D4B"/>
                    </a:solidFill>
                  </a:defRPr>
                </a:pPr>
                <a:endParaRPr lang="da-DK"/>
              </a:p>
            </c:txPr>
            <c:dLblPos val="outEnd"/>
            <c:showLegendKey val="0"/>
            <c:showVal val="1"/>
            <c:showCatName val="0"/>
            <c:showSerName val="0"/>
            <c:showPercent val="1"/>
            <c:showBubbleSize val="0"/>
            <c:separator>
</c:separator>
            <c:showLeaderLines val="1"/>
            <c:extLst>
              <c:ext xmlns:c15="http://schemas.microsoft.com/office/drawing/2012/chart" uri="{CE6537A1-D6FC-4f65-9D91-7224C49458BB}"/>
            </c:extLst>
          </c:dLbls>
          <c:cat>
            <c:strRef>
              <c:f>Data!$B$36:$B$37</c:f>
              <c:strCache>
                <c:ptCount val="2"/>
                <c:pt idx="0">
                  <c:v>Kvinder</c:v>
                </c:pt>
                <c:pt idx="1">
                  <c:v>Mænd</c:v>
                </c:pt>
              </c:strCache>
            </c:strRef>
          </c:cat>
          <c:val>
            <c:numRef>
              <c:f>Data!$V$42:$V$43</c:f>
              <c:numCache>
                <c:formatCode>General</c:formatCode>
                <c:ptCount val="2"/>
                <c:pt idx="0">
                  <c:v>237</c:v>
                </c:pt>
                <c:pt idx="1">
                  <c:v>153</c:v>
                </c:pt>
              </c:numCache>
            </c:numRef>
          </c:val>
          <c:extLst>
            <c:ext xmlns:c16="http://schemas.microsoft.com/office/drawing/2014/chart" uri="{C3380CC4-5D6E-409C-BE32-E72D297353CC}">
              <c16:uniqueId val="{00000004-334F-44B3-BC3E-2C1C054047FE}"/>
            </c:ext>
          </c:extLst>
        </c:ser>
        <c:dLbls>
          <c:showLegendKey val="0"/>
          <c:showVal val="0"/>
          <c:showCatName val="0"/>
          <c:showSerName val="0"/>
          <c:showPercent val="0"/>
          <c:showBubbleSize val="0"/>
          <c:showLeaderLines val="1"/>
        </c:dLbls>
        <c:firstSliceAng val="0"/>
      </c:pieChart>
    </c:plotArea>
    <c:legend>
      <c:legendPos val="r"/>
      <c:layout>
        <c:manualLayout>
          <c:xMode val="edge"/>
          <c:yMode val="edge"/>
          <c:x val="0.87411742293194172"/>
          <c:y val="0.50776962564059591"/>
          <c:w val="9.857501848635708E-2"/>
          <c:h val="8.9830190117335798E-2"/>
        </c:manualLayout>
      </c:layout>
      <c:overlay val="0"/>
      <c:spPr>
        <a:solidFill>
          <a:schemeClr val="bg1"/>
        </a:solidFill>
        <a:ln>
          <a:solidFill>
            <a:schemeClr val="tx1"/>
          </a:solidFill>
        </a:ln>
      </c:spPr>
      <c:txPr>
        <a:bodyPr/>
        <a:lstStyle/>
        <a:p>
          <a:pPr rtl="0">
            <a:defRPr sz="1200" b="1">
              <a:solidFill>
                <a:srgbClr val="001D4B"/>
              </a:solidFill>
            </a:defRPr>
          </a:pPr>
          <a:endParaRPr lang="da-DK"/>
        </a:p>
      </c:txPr>
    </c:legend>
    <c:plotVisOnly val="1"/>
    <c:dispBlanksAs val="gap"/>
    <c:showDLblsOverMax val="0"/>
  </c:chart>
  <c:spPr>
    <a:solidFill>
      <a:srgbClr val="EAEFF0"/>
    </a:solidFill>
    <a:ln>
      <a:noFill/>
    </a:ln>
  </c:spPr>
  <c:txPr>
    <a:bodyPr/>
    <a:lstStyle/>
    <a:p>
      <a:pPr>
        <a:defRPr>
          <a:solidFill>
            <a:srgbClr val="001D4B"/>
          </a:solidFill>
          <a:latin typeface="Open Sans" panose="020B0606030504020204" pitchFamily="34" charset="0"/>
          <a:ea typeface="Open Sans" panose="020B0606030504020204" pitchFamily="34" charset="0"/>
          <a:cs typeface="Open Sans" panose="020B0606030504020204" pitchFamily="34" charset="0"/>
        </a:defRPr>
      </a:pPr>
      <a:endParaRPr lang="da-DK"/>
    </a:p>
  </c:txPr>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da-DK"/>
              <a:t>Antal dræbte og tilskadekomne cyklister i højresvingsulykker</a:t>
            </a:r>
          </a:p>
          <a:p>
            <a:pPr>
              <a:defRPr/>
            </a:pPr>
            <a:r>
              <a:rPr lang="da-DK"/>
              <a:t>mellem lastbil og cyklist 2000-2021</a:t>
            </a:r>
          </a:p>
        </c:rich>
      </c:tx>
      <c:layout>
        <c:manualLayout>
          <c:xMode val="edge"/>
          <c:yMode val="edge"/>
          <c:x val="0.18674661810415674"/>
          <c:y val="1.0453374148957403E-2"/>
        </c:manualLayout>
      </c:layout>
      <c:overlay val="0"/>
    </c:title>
    <c:autoTitleDeleted val="0"/>
    <c:plotArea>
      <c:layout>
        <c:manualLayout>
          <c:layoutTarget val="inner"/>
          <c:xMode val="edge"/>
          <c:yMode val="edge"/>
          <c:x val="8.7541259678325545E-2"/>
          <c:y val="0.13217195421538511"/>
          <c:w val="0.89743958310173877"/>
          <c:h val="0.7392992084734884"/>
        </c:manualLayout>
      </c:layout>
      <c:barChart>
        <c:barDir val="col"/>
        <c:grouping val="stacked"/>
        <c:varyColors val="0"/>
        <c:ser>
          <c:idx val="0"/>
          <c:order val="0"/>
          <c:tx>
            <c:strRef>
              <c:f>Data!$A$9</c:f>
              <c:strCache>
                <c:ptCount val="1"/>
                <c:pt idx="0">
                  <c:v>Dræbte</c:v>
                </c:pt>
              </c:strCache>
            </c:strRef>
          </c:tx>
          <c:spPr>
            <a:solidFill>
              <a:srgbClr val="001D4B"/>
            </a:solidFill>
            <a:ln w="9525">
              <a:solidFill>
                <a:schemeClr val="tx1"/>
              </a:solidFill>
            </a:ln>
          </c:spPr>
          <c:invertIfNegative val="0"/>
          <c:cat>
            <c:strRef>
              <c:f>Data!$B$4:$W$4</c:f>
              <c:strCache>
                <c:ptCount val="22"/>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2021¹</c:v>
                </c:pt>
              </c:strCache>
            </c:strRef>
          </c:cat>
          <c:val>
            <c:numRef>
              <c:f>Data!$B$9:$W$9</c:f>
              <c:numCache>
                <c:formatCode>0</c:formatCode>
                <c:ptCount val="22"/>
                <c:pt idx="0">
                  <c:v>8</c:v>
                </c:pt>
                <c:pt idx="1">
                  <c:v>7</c:v>
                </c:pt>
                <c:pt idx="2">
                  <c:v>7</c:v>
                </c:pt>
                <c:pt idx="3">
                  <c:v>7</c:v>
                </c:pt>
                <c:pt idx="4">
                  <c:v>10</c:v>
                </c:pt>
                <c:pt idx="5">
                  <c:v>11</c:v>
                </c:pt>
                <c:pt idx="6">
                  <c:v>6</c:v>
                </c:pt>
                <c:pt idx="7">
                  <c:v>2</c:v>
                </c:pt>
                <c:pt idx="8">
                  <c:v>11</c:v>
                </c:pt>
                <c:pt idx="9">
                  <c:v>1</c:v>
                </c:pt>
                <c:pt idx="10">
                  <c:v>5</c:v>
                </c:pt>
                <c:pt idx="11">
                  <c:v>3</c:v>
                </c:pt>
                <c:pt idx="12">
                  <c:v>3</c:v>
                </c:pt>
                <c:pt idx="13">
                  <c:v>7</c:v>
                </c:pt>
                <c:pt idx="14">
                  <c:v>1</c:v>
                </c:pt>
                <c:pt idx="15">
                  <c:v>1</c:v>
                </c:pt>
                <c:pt idx="16">
                  <c:v>7</c:v>
                </c:pt>
                <c:pt idx="17">
                  <c:v>5</c:v>
                </c:pt>
                <c:pt idx="18">
                  <c:v>4</c:v>
                </c:pt>
                <c:pt idx="19">
                  <c:v>3</c:v>
                </c:pt>
                <c:pt idx="20">
                  <c:v>4</c:v>
                </c:pt>
                <c:pt idx="21">
                  <c:v>3</c:v>
                </c:pt>
              </c:numCache>
            </c:numRef>
          </c:val>
          <c:extLst>
            <c:ext xmlns:c16="http://schemas.microsoft.com/office/drawing/2014/chart" uri="{C3380CC4-5D6E-409C-BE32-E72D297353CC}">
              <c16:uniqueId val="{00000000-2EB6-4B0D-B9B9-1E9EFB45EC66}"/>
            </c:ext>
          </c:extLst>
        </c:ser>
        <c:ser>
          <c:idx val="1"/>
          <c:order val="1"/>
          <c:tx>
            <c:strRef>
              <c:f>Data!$A$7</c:f>
              <c:strCache>
                <c:ptCount val="1"/>
                <c:pt idx="0">
                  <c:v>Alvorligt tilskadekomne</c:v>
                </c:pt>
              </c:strCache>
            </c:strRef>
          </c:tx>
          <c:spPr>
            <a:solidFill>
              <a:srgbClr val="80A8AD"/>
            </a:solidFill>
            <a:ln w="9525">
              <a:solidFill>
                <a:schemeClr val="tx1"/>
              </a:solidFill>
            </a:ln>
          </c:spPr>
          <c:invertIfNegative val="0"/>
          <c:cat>
            <c:strRef>
              <c:f>Data!$B$4:$W$4</c:f>
              <c:strCache>
                <c:ptCount val="22"/>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2021¹</c:v>
                </c:pt>
              </c:strCache>
            </c:strRef>
          </c:cat>
          <c:val>
            <c:numRef>
              <c:f>Data!$B$7:$W$7</c:f>
              <c:numCache>
                <c:formatCode>0</c:formatCode>
                <c:ptCount val="22"/>
                <c:pt idx="0">
                  <c:v>21</c:v>
                </c:pt>
                <c:pt idx="1">
                  <c:v>27</c:v>
                </c:pt>
                <c:pt idx="2">
                  <c:v>20</c:v>
                </c:pt>
                <c:pt idx="3">
                  <c:v>17</c:v>
                </c:pt>
                <c:pt idx="4">
                  <c:v>21</c:v>
                </c:pt>
                <c:pt idx="5">
                  <c:v>17</c:v>
                </c:pt>
                <c:pt idx="6">
                  <c:v>12</c:v>
                </c:pt>
                <c:pt idx="7">
                  <c:v>16</c:v>
                </c:pt>
                <c:pt idx="8">
                  <c:v>12</c:v>
                </c:pt>
                <c:pt idx="9">
                  <c:v>11</c:v>
                </c:pt>
                <c:pt idx="10">
                  <c:v>9</c:v>
                </c:pt>
                <c:pt idx="11">
                  <c:v>9</c:v>
                </c:pt>
                <c:pt idx="12">
                  <c:v>7</c:v>
                </c:pt>
                <c:pt idx="13">
                  <c:v>13</c:v>
                </c:pt>
                <c:pt idx="14">
                  <c:v>8</c:v>
                </c:pt>
                <c:pt idx="15">
                  <c:v>2</c:v>
                </c:pt>
                <c:pt idx="16">
                  <c:v>7</c:v>
                </c:pt>
                <c:pt idx="17">
                  <c:v>9</c:v>
                </c:pt>
                <c:pt idx="18">
                  <c:v>8</c:v>
                </c:pt>
                <c:pt idx="19">
                  <c:v>8</c:v>
                </c:pt>
                <c:pt idx="20">
                  <c:v>6</c:v>
                </c:pt>
                <c:pt idx="21">
                  <c:v>9</c:v>
                </c:pt>
              </c:numCache>
            </c:numRef>
          </c:val>
          <c:extLst>
            <c:ext xmlns:c16="http://schemas.microsoft.com/office/drawing/2014/chart" uri="{C3380CC4-5D6E-409C-BE32-E72D297353CC}">
              <c16:uniqueId val="{00000001-2EB6-4B0D-B9B9-1E9EFB45EC66}"/>
            </c:ext>
          </c:extLst>
        </c:ser>
        <c:ser>
          <c:idx val="2"/>
          <c:order val="2"/>
          <c:tx>
            <c:strRef>
              <c:f>Data!$A$6</c:f>
              <c:strCache>
                <c:ptCount val="1"/>
                <c:pt idx="0">
                  <c:v>Lettere tilskadekomne</c:v>
                </c:pt>
              </c:strCache>
            </c:strRef>
          </c:tx>
          <c:spPr>
            <a:solidFill>
              <a:srgbClr val="EBC366"/>
            </a:solidFill>
            <a:ln w="9525">
              <a:solidFill>
                <a:schemeClr val="tx1"/>
              </a:solidFill>
            </a:ln>
          </c:spPr>
          <c:invertIfNegative val="0"/>
          <c:cat>
            <c:strRef>
              <c:f>Data!$B$4:$W$4</c:f>
              <c:strCache>
                <c:ptCount val="22"/>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2021¹</c:v>
                </c:pt>
              </c:strCache>
            </c:strRef>
          </c:cat>
          <c:val>
            <c:numRef>
              <c:f>Data!$B$6:$W$6</c:f>
              <c:numCache>
                <c:formatCode>0</c:formatCode>
                <c:ptCount val="22"/>
                <c:pt idx="0">
                  <c:v>9</c:v>
                </c:pt>
                <c:pt idx="1">
                  <c:v>2</c:v>
                </c:pt>
                <c:pt idx="2">
                  <c:v>12</c:v>
                </c:pt>
                <c:pt idx="3">
                  <c:v>6</c:v>
                </c:pt>
                <c:pt idx="4">
                  <c:v>7</c:v>
                </c:pt>
                <c:pt idx="5">
                  <c:v>10</c:v>
                </c:pt>
                <c:pt idx="6">
                  <c:v>6</c:v>
                </c:pt>
                <c:pt idx="7">
                  <c:v>3</c:v>
                </c:pt>
                <c:pt idx="8">
                  <c:v>5</c:v>
                </c:pt>
                <c:pt idx="9">
                  <c:v>2</c:v>
                </c:pt>
                <c:pt idx="10">
                  <c:v>2</c:v>
                </c:pt>
                <c:pt idx="11">
                  <c:v>4</c:v>
                </c:pt>
                <c:pt idx="12">
                  <c:v>1</c:v>
                </c:pt>
                <c:pt idx="13">
                  <c:v>0</c:v>
                </c:pt>
                <c:pt idx="14">
                  <c:v>2</c:v>
                </c:pt>
                <c:pt idx="15">
                  <c:v>2</c:v>
                </c:pt>
                <c:pt idx="16">
                  <c:v>1</c:v>
                </c:pt>
                <c:pt idx="17">
                  <c:v>1</c:v>
                </c:pt>
                <c:pt idx="18">
                  <c:v>4</c:v>
                </c:pt>
                <c:pt idx="19">
                  <c:v>2</c:v>
                </c:pt>
                <c:pt idx="20">
                  <c:v>2</c:v>
                </c:pt>
                <c:pt idx="21">
                  <c:v>3</c:v>
                </c:pt>
              </c:numCache>
            </c:numRef>
          </c:val>
          <c:extLst>
            <c:ext xmlns:c16="http://schemas.microsoft.com/office/drawing/2014/chart" uri="{C3380CC4-5D6E-409C-BE32-E72D297353CC}">
              <c16:uniqueId val="{00000002-2EB6-4B0D-B9B9-1E9EFB45EC66}"/>
            </c:ext>
          </c:extLst>
        </c:ser>
        <c:dLbls>
          <c:showLegendKey val="0"/>
          <c:showVal val="0"/>
          <c:showCatName val="0"/>
          <c:showSerName val="0"/>
          <c:showPercent val="0"/>
          <c:showBubbleSize val="0"/>
        </c:dLbls>
        <c:gapWidth val="150"/>
        <c:overlap val="100"/>
        <c:axId val="112509696"/>
        <c:axId val="112511232"/>
      </c:barChart>
      <c:catAx>
        <c:axId val="112509696"/>
        <c:scaling>
          <c:orientation val="minMax"/>
        </c:scaling>
        <c:delete val="0"/>
        <c:axPos val="b"/>
        <c:majorGridlines>
          <c:spPr>
            <a:ln>
              <a:solidFill>
                <a:srgbClr val="AEB1B4"/>
              </a:solidFill>
            </a:ln>
          </c:spPr>
        </c:majorGridlines>
        <c:numFmt formatCode="General" sourceLinked="1"/>
        <c:majorTickMark val="out"/>
        <c:minorTickMark val="none"/>
        <c:tickLblPos val="nextTo"/>
        <c:spPr>
          <a:ln w="38100">
            <a:solidFill>
              <a:schemeClr val="tx1"/>
            </a:solidFill>
          </a:ln>
        </c:spPr>
        <c:txPr>
          <a:bodyPr rot="-5400000" vert="horz"/>
          <a:lstStyle/>
          <a:p>
            <a:pPr>
              <a:defRPr sz="1200" b="1"/>
            </a:pPr>
            <a:endParaRPr lang="da-DK"/>
          </a:p>
        </c:txPr>
        <c:crossAx val="112511232"/>
        <c:crosses val="autoZero"/>
        <c:auto val="1"/>
        <c:lblAlgn val="ctr"/>
        <c:lblOffset val="100"/>
        <c:noMultiLvlLbl val="0"/>
      </c:catAx>
      <c:valAx>
        <c:axId val="112511232"/>
        <c:scaling>
          <c:orientation val="minMax"/>
          <c:max val="40"/>
        </c:scaling>
        <c:delete val="0"/>
        <c:axPos val="l"/>
        <c:majorGridlines>
          <c:spPr>
            <a:ln w="9525">
              <a:solidFill>
                <a:srgbClr val="AEB1B4"/>
              </a:solidFill>
            </a:ln>
          </c:spPr>
        </c:majorGridlines>
        <c:title>
          <c:tx>
            <c:rich>
              <a:bodyPr rot="-5400000" vert="horz"/>
              <a:lstStyle/>
              <a:p>
                <a:pPr>
                  <a:defRPr sz="1600"/>
                </a:pPr>
                <a:r>
                  <a:rPr lang="da-DK" sz="1600"/>
                  <a:t>Antal personskader</a:t>
                </a:r>
              </a:p>
            </c:rich>
          </c:tx>
          <c:layout>
            <c:manualLayout>
              <c:xMode val="edge"/>
              <c:yMode val="edge"/>
              <c:x val="8.1173539922970133E-4"/>
              <c:y val="0.33164750776067897"/>
            </c:manualLayout>
          </c:layout>
          <c:overlay val="0"/>
        </c:title>
        <c:numFmt formatCode="0" sourceLinked="1"/>
        <c:majorTickMark val="out"/>
        <c:minorTickMark val="none"/>
        <c:tickLblPos val="nextTo"/>
        <c:spPr>
          <a:ln w="38100">
            <a:solidFill>
              <a:schemeClr val="tx1"/>
            </a:solidFill>
          </a:ln>
        </c:spPr>
        <c:txPr>
          <a:bodyPr/>
          <a:lstStyle/>
          <a:p>
            <a:pPr>
              <a:defRPr sz="1200" b="1">
                <a:solidFill>
                  <a:srgbClr val="001D4B"/>
                </a:solidFill>
              </a:defRPr>
            </a:pPr>
            <a:endParaRPr lang="da-DK"/>
          </a:p>
        </c:txPr>
        <c:crossAx val="112509696"/>
        <c:crosses val="autoZero"/>
        <c:crossBetween val="between"/>
      </c:valAx>
      <c:spPr>
        <a:noFill/>
        <a:ln w="3175">
          <a:solidFill>
            <a:schemeClr val="tx1"/>
          </a:solidFill>
        </a:ln>
      </c:spPr>
    </c:plotArea>
    <c:legend>
      <c:legendPos val="t"/>
      <c:layout>
        <c:manualLayout>
          <c:xMode val="edge"/>
          <c:yMode val="edge"/>
          <c:x val="0.75098646123424839"/>
          <c:y val="0.14509071162342951"/>
          <c:w val="0.22497918895589264"/>
          <c:h val="0.15974154063825149"/>
        </c:manualLayout>
      </c:layout>
      <c:overlay val="0"/>
      <c:spPr>
        <a:solidFill>
          <a:schemeClr val="bg1"/>
        </a:solidFill>
        <a:ln w="9525">
          <a:solidFill>
            <a:schemeClr val="tx1"/>
          </a:solidFill>
        </a:ln>
      </c:spPr>
      <c:txPr>
        <a:bodyPr/>
        <a:lstStyle/>
        <a:p>
          <a:pPr>
            <a:defRPr sz="1200" b="1"/>
          </a:pPr>
          <a:endParaRPr lang="da-DK"/>
        </a:p>
      </c:txPr>
    </c:legend>
    <c:plotVisOnly val="1"/>
    <c:dispBlanksAs val="gap"/>
    <c:showDLblsOverMax val="0"/>
  </c:chart>
  <c:spPr>
    <a:solidFill>
      <a:srgbClr val="EAEFF0"/>
    </a:solidFill>
    <a:ln>
      <a:noFill/>
    </a:ln>
  </c:spPr>
  <c:txPr>
    <a:bodyPr/>
    <a:lstStyle/>
    <a:p>
      <a:pPr>
        <a:defRPr>
          <a:solidFill>
            <a:srgbClr val="001D4B"/>
          </a:solidFill>
          <a:latin typeface="Open Sans" panose="020B0606030504020204" pitchFamily="34" charset="0"/>
          <a:ea typeface="Open Sans" panose="020B0606030504020204" pitchFamily="34" charset="0"/>
          <a:cs typeface="Open Sans" panose="020B0606030504020204" pitchFamily="34" charset="0"/>
        </a:defRPr>
      </a:pPr>
      <a:endParaRPr lang="da-DK"/>
    </a:p>
  </c:txPr>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da-DK"/>
              <a:t>Udvikling i samlet antal højresvingsulykker mellem</a:t>
            </a:r>
          </a:p>
          <a:p>
            <a:pPr>
              <a:defRPr/>
            </a:pPr>
            <a:r>
              <a:rPr lang="da-DK"/>
              <a:t>lastbil og cyklist 2002-2020</a:t>
            </a:r>
          </a:p>
        </c:rich>
      </c:tx>
      <c:layout>
        <c:manualLayout>
          <c:xMode val="edge"/>
          <c:yMode val="edge"/>
          <c:x val="0.24491874092575602"/>
          <c:y val="1.2539191507725228E-2"/>
        </c:manualLayout>
      </c:layout>
      <c:overlay val="0"/>
    </c:title>
    <c:autoTitleDeleted val="0"/>
    <c:plotArea>
      <c:layout>
        <c:manualLayout>
          <c:layoutTarget val="inner"/>
          <c:xMode val="edge"/>
          <c:yMode val="edge"/>
          <c:x val="8.3991277062704386E-2"/>
          <c:y val="0.13217195421538511"/>
          <c:w val="0.90098956571735989"/>
          <c:h val="0.75997054629123117"/>
        </c:manualLayout>
      </c:layout>
      <c:barChart>
        <c:barDir val="col"/>
        <c:grouping val="clustered"/>
        <c:varyColors val="0"/>
        <c:ser>
          <c:idx val="0"/>
          <c:order val="0"/>
          <c:spPr>
            <a:solidFill>
              <a:srgbClr val="001D4B"/>
            </a:solidFill>
            <a:ln>
              <a:solidFill>
                <a:schemeClr val="tx1"/>
              </a:solidFill>
            </a:ln>
          </c:spPr>
          <c:invertIfNegative val="0"/>
          <c:cat>
            <c:numRef>
              <c:f>Data!$B$23:$T$23</c:f>
              <c:numCache>
                <c:formatCode>General</c:formatCode>
                <c:ptCount val="19"/>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numCache>
            </c:numRef>
          </c:cat>
          <c:val>
            <c:numRef>
              <c:f>Data!$B$30:$T$30</c:f>
              <c:numCache>
                <c:formatCode>0</c:formatCode>
                <c:ptCount val="19"/>
                <c:pt idx="0">
                  <c:v>49</c:v>
                </c:pt>
                <c:pt idx="1">
                  <c:v>39</c:v>
                </c:pt>
                <c:pt idx="2">
                  <c:v>56</c:v>
                </c:pt>
                <c:pt idx="3">
                  <c:v>55</c:v>
                </c:pt>
                <c:pt idx="4">
                  <c:v>48</c:v>
                </c:pt>
                <c:pt idx="5">
                  <c:v>30</c:v>
                </c:pt>
                <c:pt idx="6">
                  <c:v>44</c:v>
                </c:pt>
                <c:pt idx="7">
                  <c:v>26</c:v>
                </c:pt>
                <c:pt idx="8">
                  <c:v>28</c:v>
                </c:pt>
                <c:pt idx="9">
                  <c:v>25</c:v>
                </c:pt>
                <c:pt idx="10">
                  <c:v>28</c:v>
                </c:pt>
                <c:pt idx="11">
                  <c:v>42</c:v>
                </c:pt>
                <c:pt idx="12">
                  <c:v>26</c:v>
                </c:pt>
                <c:pt idx="13">
                  <c:v>15</c:v>
                </c:pt>
                <c:pt idx="14">
                  <c:v>28</c:v>
                </c:pt>
                <c:pt idx="15">
                  <c:v>25</c:v>
                </c:pt>
                <c:pt idx="16">
                  <c:v>34</c:v>
                </c:pt>
                <c:pt idx="17">
                  <c:v>29</c:v>
                </c:pt>
                <c:pt idx="18">
                  <c:v>28</c:v>
                </c:pt>
              </c:numCache>
            </c:numRef>
          </c:val>
          <c:extLst>
            <c:ext xmlns:c16="http://schemas.microsoft.com/office/drawing/2014/chart" uri="{C3380CC4-5D6E-409C-BE32-E72D297353CC}">
              <c16:uniqueId val="{00000000-D7E5-48A6-B539-A16129D59D99}"/>
            </c:ext>
          </c:extLst>
        </c:ser>
        <c:dLbls>
          <c:showLegendKey val="0"/>
          <c:showVal val="0"/>
          <c:showCatName val="0"/>
          <c:showSerName val="0"/>
          <c:showPercent val="0"/>
          <c:showBubbleSize val="0"/>
        </c:dLbls>
        <c:gapWidth val="150"/>
        <c:axId val="112550272"/>
        <c:axId val="112551808"/>
      </c:barChart>
      <c:catAx>
        <c:axId val="112550272"/>
        <c:scaling>
          <c:orientation val="minMax"/>
        </c:scaling>
        <c:delete val="0"/>
        <c:axPos val="b"/>
        <c:majorGridlines>
          <c:spPr>
            <a:ln>
              <a:solidFill>
                <a:srgbClr val="AEB1B4"/>
              </a:solidFill>
            </a:ln>
          </c:spPr>
        </c:majorGridlines>
        <c:numFmt formatCode="General" sourceLinked="1"/>
        <c:majorTickMark val="out"/>
        <c:minorTickMark val="none"/>
        <c:tickLblPos val="nextTo"/>
        <c:spPr>
          <a:ln w="38100">
            <a:solidFill>
              <a:schemeClr val="tx1"/>
            </a:solidFill>
          </a:ln>
        </c:spPr>
        <c:txPr>
          <a:bodyPr/>
          <a:lstStyle/>
          <a:p>
            <a:pPr>
              <a:defRPr sz="1200" b="1"/>
            </a:pPr>
            <a:endParaRPr lang="da-DK"/>
          </a:p>
        </c:txPr>
        <c:crossAx val="112551808"/>
        <c:crosses val="autoZero"/>
        <c:auto val="1"/>
        <c:lblAlgn val="ctr"/>
        <c:lblOffset val="100"/>
        <c:noMultiLvlLbl val="0"/>
      </c:catAx>
      <c:valAx>
        <c:axId val="112551808"/>
        <c:scaling>
          <c:orientation val="minMax"/>
        </c:scaling>
        <c:delete val="0"/>
        <c:axPos val="l"/>
        <c:majorGridlines>
          <c:spPr>
            <a:ln>
              <a:solidFill>
                <a:srgbClr val="AEB1B4"/>
              </a:solidFill>
            </a:ln>
          </c:spPr>
        </c:majorGridlines>
        <c:title>
          <c:tx>
            <c:rich>
              <a:bodyPr rot="-5400000" vert="horz"/>
              <a:lstStyle/>
              <a:p>
                <a:pPr>
                  <a:defRPr sz="1600"/>
                </a:pPr>
                <a:r>
                  <a:rPr lang="da-DK" sz="1600"/>
                  <a:t>Antal højresvingsulykker</a:t>
                </a:r>
              </a:p>
            </c:rich>
          </c:tx>
          <c:layout>
            <c:manualLayout>
              <c:xMode val="edge"/>
              <c:yMode val="edge"/>
              <c:x val="1.3578432506870747E-3"/>
              <c:y val="0.3120052428137422"/>
            </c:manualLayout>
          </c:layout>
          <c:overlay val="0"/>
        </c:title>
        <c:numFmt formatCode="0" sourceLinked="1"/>
        <c:majorTickMark val="out"/>
        <c:minorTickMark val="none"/>
        <c:tickLblPos val="nextTo"/>
        <c:spPr>
          <a:ln w="38100">
            <a:solidFill>
              <a:schemeClr val="tx1"/>
            </a:solidFill>
          </a:ln>
        </c:spPr>
        <c:txPr>
          <a:bodyPr/>
          <a:lstStyle/>
          <a:p>
            <a:pPr>
              <a:defRPr sz="1200" b="1"/>
            </a:pPr>
            <a:endParaRPr lang="da-DK"/>
          </a:p>
        </c:txPr>
        <c:crossAx val="112550272"/>
        <c:crosses val="autoZero"/>
        <c:crossBetween val="between"/>
      </c:valAx>
      <c:spPr>
        <a:noFill/>
        <a:ln>
          <a:solidFill>
            <a:schemeClr val="tx1"/>
          </a:solidFill>
        </a:ln>
      </c:spPr>
    </c:plotArea>
    <c:plotVisOnly val="1"/>
    <c:dispBlanksAs val="gap"/>
    <c:showDLblsOverMax val="0"/>
  </c:chart>
  <c:spPr>
    <a:solidFill>
      <a:srgbClr val="EAEFF0"/>
    </a:solidFill>
    <a:ln>
      <a:noFill/>
    </a:ln>
  </c:spPr>
  <c:txPr>
    <a:bodyPr/>
    <a:lstStyle/>
    <a:p>
      <a:pPr>
        <a:defRPr>
          <a:solidFill>
            <a:srgbClr val="001D4B"/>
          </a:solidFill>
          <a:latin typeface="Open Sans" panose="020B0606030504020204" pitchFamily="34" charset="0"/>
          <a:ea typeface="Open Sans" panose="020B0606030504020204" pitchFamily="34" charset="0"/>
          <a:cs typeface="Open Sans" panose="020B0606030504020204" pitchFamily="34" charset="0"/>
        </a:defRPr>
      </a:pPr>
      <a:endParaRPr lang="da-DK"/>
    </a:p>
  </c:txPr>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da-DK"/>
              <a:t>Udvikling i fordeling af højresvingsulykker mellem</a:t>
            </a:r>
          </a:p>
          <a:p>
            <a:pPr>
              <a:defRPr/>
            </a:pPr>
            <a:r>
              <a:rPr lang="da-DK"/>
              <a:t>lastbil og cyklist efter chaufførens nationalitet¹</a:t>
            </a:r>
          </a:p>
        </c:rich>
      </c:tx>
      <c:layout>
        <c:manualLayout>
          <c:xMode val="edge"/>
          <c:yMode val="edge"/>
          <c:x val="0.23417456082670307"/>
          <c:y val="6.4115400644049201E-3"/>
        </c:manualLayout>
      </c:layout>
      <c:overlay val="0"/>
    </c:title>
    <c:autoTitleDeleted val="0"/>
    <c:plotArea>
      <c:layout>
        <c:manualLayout>
          <c:layoutTarget val="inner"/>
          <c:xMode val="edge"/>
          <c:yMode val="edge"/>
          <c:x val="9.6607806316943254E-2"/>
          <c:y val="0.18025654316721382"/>
          <c:w val="0.87766009289780444"/>
          <c:h val="0.71397674820428014"/>
        </c:manualLayout>
      </c:layout>
      <c:barChart>
        <c:barDir val="col"/>
        <c:grouping val="stacked"/>
        <c:varyColors val="0"/>
        <c:ser>
          <c:idx val="0"/>
          <c:order val="0"/>
          <c:tx>
            <c:strRef>
              <c:f>Data!$A$24</c:f>
              <c:strCache>
                <c:ptCount val="1"/>
                <c:pt idx="0">
                  <c:v>Danmark</c:v>
                </c:pt>
              </c:strCache>
            </c:strRef>
          </c:tx>
          <c:spPr>
            <a:solidFill>
              <a:srgbClr val="001D4B"/>
            </a:solidFill>
            <a:ln>
              <a:solidFill>
                <a:schemeClr val="tx1"/>
              </a:solidFill>
            </a:ln>
          </c:spPr>
          <c:invertIfNegative val="0"/>
          <c:cat>
            <c:strRef>
              <c:f>Data!$B$23:$ST$23</c:f>
              <c:strCache>
                <c:ptCount val="25"/>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I alt
2004-2008</c:v>
                </c:pt>
                <c:pt idx="20">
                  <c:v>Andel
2004-2008</c:v>
                </c:pt>
                <c:pt idx="21">
                  <c:v>I alt
2009-2020</c:v>
                </c:pt>
                <c:pt idx="22">
                  <c:v>Andel
2009-2020</c:v>
                </c:pt>
                <c:pt idx="23">
                  <c:v>I alt
2002-2020</c:v>
                </c:pt>
                <c:pt idx="24">
                  <c:v>Andel af samlet antal </c:v>
                </c:pt>
              </c:strCache>
            </c:strRef>
          </c:cat>
          <c:val>
            <c:numRef>
              <c:f>Data!$B$24:$T$24</c:f>
              <c:numCache>
                <c:formatCode>0</c:formatCode>
                <c:ptCount val="19"/>
                <c:pt idx="0">
                  <c:v>45</c:v>
                </c:pt>
                <c:pt idx="1">
                  <c:v>37</c:v>
                </c:pt>
                <c:pt idx="2">
                  <c:v>47</c:v>
                </c:pt>
                <c:pt idx="3">
                  <c:v>46</c:v>
                </c:pt>
                <c:pt idx="4">
                  <c:v>34</c:v>
                </c:pt>
                <c:pt idx="5">
                  <c:v>24</c:v>
                </c:pt>
                <c:pt idx="6">
                  <c:v>35</c:v>
                </c:pt>
                <c:pt idx="7">
                  <c:v>14</c:v>
                </c:pt>
                <c:pt idx="8">
                  <c:v>24</c:v>
                </c:pt>
                <c:pt idx="9">
                  <c:v>19</c:v>
                </c:pt>
                <c:pt idx="10">
                  <c:v>18</c:v>
                </c:pt>
                <c:pt idx="11">
                  <c:v>31</c:v>
                </c:pt>
                <c:pt idx="12">
                  <c:v>20</c:v>
                </c:pt>
                <c:pt idx="13">
                  <c:v>12</c:v>
                </c:pt>
                <c:pt idx="14">
                  <c:v>20</c:v>
                </c:pt>
                <c:pt idx="15">
                  <c:v>17</c:v>
                </c:pt>
                <c:pt idx="16">
                  <c:v>22</c:v>
                </c:pt>
                <c:pt idx="17">
                  <c:v>22</c:v>
                </c:pt>
                <c:pt idx="18">
                  <c:v>15</c:v>
                </c:pt>
              </c:numCache>
            </c:numRef>
          </c:val>
          <c:extLst>
            <c:ext xmlns:c16="http://schemas.microsoft.com/office/drawing/2014/chart" uri="{C3380CC4-5D6E-409C-BE32-E72D297353CC}">
              <c16:uniqueId val="{00000000-F0B1-4A96-933D-165D18E53608}"/>
            </c:ext>
          </c:extLst>
        </c:ser>
        <c:ser>
          <c:idx val="1"/>
          <c:order val="1"/>
          <c:tx>
            <c:strRef>
              <c:f>Data!$A$25</c:f>
              <c:strCache>
                <c:ptCount val="1"/>
                <c:pt idx="0">
                  <c:v>Norden</c:v>
                </c:pt>
              </c:strCache>
            </c:strRef>
          </c:tx>
          <c:spPr>
            <a:solidFill>
              <a:srgbClr val="80A8AD"/>
            </a:solidFill>
            <a:ln>
              <a:solidFill>
                <a:schemeClr val="tx1"/>
              </a:solidFill>
            </a:ln>
          </c:spPr>
          <c:invertIfNegative val="0"/>
          <c:cat>
            <c:strRef>
              <c:f>Data!$B$23:$ST$23</c:f>
              <c:strCache>
                <c:ptCount val="25"/>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I alt
2004-2008</c:v>
                </c:pt>
                <c:pt idx="20">
                  <c:v>Andel
2004-2008</c:v>
                </c:pt>
                <c:pt idx="21">
                  <c:v>I alt
2009-2020</c:v>
                </c:pt>
                <c:pt idx="22">
                  <c:v>Andel
2009-2020</c:v>
                </c:pt>
                <c:pt idx="23">
                  <c:v>I alt
2002-2020</c:v>
                </c:pt>
                <c:pt idx="24">
                  <c:v>Andel af samlet antal </c:v>
                </c:pt>
              </c:strCache>
            </c:strRef>
          </c:cat>
          <c:val>
            <c:numRef>
              <c:f>Data!$B$25:$T$25</c:f>
              <c:numCache>
                <c:formatCode>0</c:formatCode>
                <c:ptCount val="19"/>
                <c:pt idx="0">
                  <c:v>1</c:v>
                </c:pt>
                <c:pt idx="3">
                  <c:v>2</c:v>
                </c:pt>
                <c:pt idx="4">
                  <c:v>1</c:v>
                </c:pt>
                <c:pt idx="5">
                  <c:v>2</c:v>
                </c:pt>
                <c:pt idx="7">
                  <c:v>1</c:v>
                </c:pt>
                <c:pt idx="8">
                  <c:v>1</c:v>
                </c:pt>
                <c:pt idx="10">
                  <c:v>4</c:v>
                </c:pt>
                <c:pt idx="12">
                  <c:v>1</c:v>
                </c:pt>
              </c:numCache>
            </c:numRef>
          </c:val>
          <c:extLst>
            <c:ext xmlns:c16="http://schemas.microsoft.com/office/drawing/2014/chart" uri="{C3380CC4-5D6E-409C-BE32-E72D297353CC}">
              <c16:uniqueId val="{00000001-F0B1-4A96-933D-165D18E53608}"/>
            </c:ext>
          </c:extLst>
        </c:ser>
        <c:ser>
          <c:idx val="2"/>
          <c:order val="2"/>
          <c:tx>
            <c:strRef>
              <c:f>Data!$A$26</c:f>
              <c:strCache>
                <c:ptCount val="1"/>
                <c:pt idx="0">
                  <c:v>Vesteuropa</c:v>
                </c:pt>
              </c:strCache>
            </c:strRef>
          </c:tx>
          <c:spPr>
            <a:solidFill>
              <a:srgbClr val="BFC6D2"/>
            </a:solidFill>
            <a:ln>
              <a:solidFill>
                <a:schemeClr val="tx1"/>
              </a:solidFill>
            </a:ln>
          </c:spPr>
          <c:invertIfNegative val="0"/>
          <c:cat>
            <c:strRef>
              <c:f>Data!$B$23:$ST$23</c:f>
              <c:strCache>
                <c:ptCount val="25"/>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I alt
2004-2008</c:v>
                </c:pt>
                <c:pt idx="20">
                  <c:v>Andel
2004-2008</c:v>
                </c:pt>
                <c:pt idx="21">
                  <c:v>I alt
2009-2020</c:v>
                </c:pt>
                <c:pt idx="22">
                  <c:v>Andel
2009-2020</c:v>
                </c:pt>
                <c:pt idx="23">
                  <c:v>I alt
2002-2020</c:v>
                </c:pt>
                <c:pt idx="24">
                  <c:v>Andel af samlet antal </c:v>
                </c:pt>
              </c:strCache>
            </c:strRef>
          </c:cat>
          <c:val>
            <c:numRef>
              <c:f>Data!$B$26:$T$26</c:f>
              <c:numCache>
                <c:formatCode>0</c:formatCode>
                <c:ptCount val="19"/>
                <c:pt idx="0">
                  <c:v>1</c:v>
                </c:pt>
                <c:pt idx="1">
                  <c:v>1</c:v>
                </c:pt>
                <c:pt idx="2">
                  <c:v>5</c:v>
                </c:pt>
                <c:pt idx="3">
                  <c:v>3</c:v>
                </c:pt>
                <c:pt idx="4">
                  <c:v>10</c:v>
                </c:pt>
                <c:pt idx="5">
                  <c:v>2</c:v>
                </c:pt>
                <c:pt idx="6">
                  <c:v>5</c:v>
                </c:pt>
                <c:pt idx="7">
                  <c:v>7</c:v>
                </c:pt>
                <c:pt idx="9">
                  <c:v>2</c:v>
                </c:pt>
                <c:pt idx="10">
                  <c:v>5</c:v>
                </c:pt>
                <c:pt idx="11">
                  <c:v>1</c:v>
                </c:pt>
                <c:pt idx="12">
                  <c:v>1</c:v>
                </c:pt>
                <c:pt idx="14">
                  <c:v>1</c:v>
                </c:pt>
                <c:pt idx="15">
                  <c:v>1</c:v>
                </c:pt>
                <c:pt idx="16">
                  <c:v>3</c:v>
                </c:pt>
                <c:pt idx="17">
                  <c:v>1</c:v>
                </c:pt>
                <c:pt idx="18">
                  <c:v>4</c:v>
                </c:pt>
              </c:numCache>
            </c:numRef>
          </c:val>
          <c:extLst>
            <c:ext xmlns:c16="http://schemas.microsoft.com/office/drawing/2014/chart" uri="{C3380CC4-5D6E-409C-BE32-E72D297353CC}">
              <c16:uniqueId val="{00000002-F0B1-4A96-933D-165D18E53608}"/>
            </c:ext>
          </c:extLst>
        </c:ser>
        <c:ser>
          <c:idx val="3"/>
          <c:order val="3"/>
          <c:tx>
            <c:strRef>
              <c:f>Data!$A$27</c:f>
              <c:strCache>
                <c:ptCount val="1"/>
                <c:pt idx="0">
                  <c:v>Østeuropa</c:v>
                </c:pt>
              </c:strCache>
            </c:strRef>
          </c:tx>
          <c:spPr>
            <a:solidFill>
              <a:srgbClr val="7F8EA5"/>
            </a:solidFill>
            <a:ln>
              <a:solidFill>
                <a:schemeClr val="tx1"/>
              </a:solidFill>
            </a:ln>
          </c:spPr>
          <c:invertIfNegative val="0"/>
          <c:cat>
            <c:strRef>
              <c:f>Data!$B$23:$ST$23</c:f>
              <c:strCache>
                <c:ptCount val="25"/>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I alt
2004-2008</c:v>
                </c:pt>
                <c:pt idx="20">
                  <c:v>Andel
2004-2008</c:v>
                </c:pt>
                <c:pt idx="21">
                  <c:v>I alt
2009-2020</c:v>
                </c:pt>
                <c:pt idx="22">
                  <c:v>Andel
2009-2020</c:v>
                </c:pt>
                <c:pt idx="23">
                  <c:v>I alt
2002-2020</c:v>
                </c:pt>
                <c:pt idx="24">
                  <c:v>Andel af samlet antal </c:v>
                </c:pt>
              </c:strCache>
            </c:strRef>
          </c:cat>
          <c:val>
            <c:numRef>
              <c:f>Data!$B$27:$T$27</c:f>
              <c:numCache>
                <c:formatCode>0</c:formatCode>
                <c:ptCount val="19"/>
                <c:pt idx="0">
                  <c:v>1</c:v>
                </c:pt>
                <c:pt idx="2">
                  <c:v>4</c:v>
                </c:pt>
                <c:pt idx="3">
                  <c:v>4</c:v>
                </c:pt>
                <c:pt idx="4">
                  <c:v>3</c:v>
                </c:pt>
                <c:pt idx="5">
                  <c:v>1</c:v>
                </c:pt>
                <c:pt idx="6">
                  <c:v>2</c:v>
                </c:pt>
                <c:pt idx="7">
                  <c:v>3</c:v>
                </c:pt>
                <c:pt idx="8">
                  <c:v>3</c:v>
                </c:pt>
                <c:pt idx="9">
                  <c:v>1</c:v>
                </c:pt>
                <c:pt idx="10">
                  <c:v>1</c:v>
                </c:pt>
                <c:pt idx="11">
                  <c:v>4</c:v>
                </c:pt>
                <c:pt idx="12">
                  <c:v>4</c:v>
                </c:pt>
                <c:pt idx="13">
                  <c:v>2</c:v>
                </c:pt>
                <c:pt idx="14">
                  <c:v>4</c:v>
                </c:pt>
                <c:pt idx="15">
                  <c:v>3</c:v>
                </c:pt>
                <c:pt idx="16">
                  <c:v>8</c:v>
                </c:pt>
                <c:pt idx="17">
                  <c:v>4</c:v>
                </c:pt>
                <c:pt idx="18">
                  <c:v>7</c:v>
                </c:pt>
              </c:numCache>
            </c:numRef>
          </c:val>
          <c:extLst>
            <c:ext xmlns:c16="http://schemas.microsoft.com/office/drawing/2014/chart" uri="{C3380CC4-5D6E-409C-BE32-E72D297353CC}">
              <c16:uniqueId val="{00000003-F0B1-4A96-933D-165D18E53608}"/>
            </c:ext>
          </c:extLst>
        </c:ser>
        <c:ser>
          <c:idx val="4"/>
          <c:order val="4"/>
          <c:tx>
            <c:strRef>
              <c:f>Data!$A$28</c:f>
              <c:strCache>
                <c:ptCount val="1"/>
                <c:pt idx="0">
                  <c:v>Balkan</c:v>
                </c:pt>
              </c:strCache>
            </c:strRef>
          </c:tx>
          <c:spPr>
            <a:solidFill>
              <a:srgbClr val="EBC366"/>
            </a:solidFill>
            <a:ln>
              <a:solidFill>
                <a:schemeClr val="tx1"/>
              </a:solidFill>
            </a:ln>
          </c:spPr>
          <c:invertIfNegative val="0"/>
          <c:cat>
            <c:strRef>
              <c:f>Data!$B$23:$ST$23</c:f>
              <c:strCache>
                <c:ptCount val="25"/>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I alt
2004-2008</c:v>
                </c:pt>
                <c:pt idx="20">
                  <c:v>Andel
2004-2008</c:v>
                </c:pt>
                <c:pt idx="21">
                  <c:v>I alt
2009-2020</c:v>
                </c:pt>
                <c:pt idx="22">
                  <c:v>Andel
2009-2020</c:v>
                </c:pt>
                <c:pt idx="23">
                  <c:v>I alt
2002-2020</c:v>
                </c:pt>
                <c:pt idx="24">
                  <c:v>Andel af samlet antal </c:v>
                </c:pt>
              </c:strCache>
            </c:strRef>
          </c:cat>
          <c:val>
            <c:numRef>
              <c:f>Data!$B$28:$T$28</c:f>
              <c:numCache>
                <c:formatCode>0</c:formatCode>
                <c:ptCount val="19"/>
                <c:pt idx="5">
                  <c:v>1</c:v>
                </c:pt>
                <c:pt idx="6">
                  <c:v>1</c:v>
                </c:pt>
                <c:pt idx="7">
                  <c:v>1</c:v>
                </c:pt>
                <c:pt idx="9">
                  <c:v>2</c:v>
                </c:pt>
                <c:pt idx="11">
                  <c:v>6</c:v>
                </c:pt>
                <c:pt idx="13">
                  <c:v>1</c:v>
                </c:pt>
                <c:pt idx="14">
                  <c:v>2</c:v>
                </c:pt>
                <c:pt idx="15">
                  <c:v>4</c:v>
                </c:pt>
                <c:pt idx="16">
                  <c:v>1</c:v>
                </c:pt>
                <c:pt idx="18">
                  <c:v>2</c:v>
                </c:pt>
              </c:numCache>
            </c:numRef>
          </c:val>
          <c:extLst>
            <c:ext xmlns:c16="http://schemas.microsoft.com/office/drawing/2014/chart" uri="{C3380CC4-5D6E-409C-BE32-E72D297353CC}">
              <c16:uniqueId val="{00000004-F0B1-4A96-933D-165D18E53608}"/>
            </c:ext>
          </c:extLst>
        </c:ser>
        <c:ser>
          <c:idx val="5"/>
          <c:order val="5"/>
          <c:tx>
            <c:strRef>
              <c:f>Data!$A$29</c:f>
              <c:strCache>
                <c:ptCount val="1"/>
                <c:pt idx="0">
                  <c:v>Udenfor Europa</c:v>
                </c:pt>
              </c:strCache>
            </c:strRef>
          </c:tx>
          <c:spPr>
            <a:solidFill>
              <a:srgbClr val="CD525D"/>
            </a:solidFill>
            <a:ln>
              <a:solidFill>
                <a:schemeClr val="tx1"/>
              </a:solidFill>
            </a:ln>
          </c:spPr>
          <c:invertIfNegative val="0"/>
          <c:cat>
            <c:strRef>
              <c:f>Data!$B$23:$ST$23</c:f>
              <c:strCache>
                <c:ptCount val="25"/>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I alt
2004-2008</c:v>
                </c:pt>
                <c:pt idx="20">
                  <c:v>Andel
2004-2008</c:v>
                </c:pt>
                <c:pt idx="21">
                  <c:v>I alt
2009-2020</c:v>
                </c:pt>
                <c:pt idx="22">
                  <c:v>Andel
2009-2020</c:v>
                </c:pt>
                <c:pt idx="23">
                  <c:v>I alt
2002-2020</c:v>
                </c:pt>
                <c:pt idx="24">
                  <c:v>Andel af samlet antal </c:v>
                </c:pt>
              </c:strCache>
            </c:strRef>
          </c:cat>
          <c:val>
            <c:numRef>
              <c:f>Data!$B$29:$T$29</c:f>
              <c:numCache>
                <c:formatCode>0</c:formatCode>
                <c:ptCount val="19"/>
                <c:pt idx="0">
                  <c:v>1</c:v>
                </c:pt>
                <c:pt idx="1">
                  <c:v>1</c:v>
                </c:pt>
                <c:pt idx="6">
                  <c:v>1</c:v>
                </c:pt>
                <c:pt idx="9">
                  <c:v>1</c:v>
                </c:pt>
                <c:pt idx="14">
                  <c:v>1</c:v>
                </c:pt>
                <c:pt idx="17">
                  <c:v>2</c:v>
                </c:pt>
              </c:numCache>
            </c:numRef>
          </c:val>
          <c:extLst>
            <c:ext xmlns:c16="http://schemas.microsoft.com/office/drawing/2014/chart" uri="{C3380CC4-5D6E-409C-BE32-E72D297353CC}">
              <c16:uniqueId val="{00000005-F0B1-4A96-933D-165D18E53608}"/>
            </c:ext>
          </c:extLst>
        </c:ser>
        <c:dLbls>
          <c:showLegendKey val="0"/>
          <c:showVal val="0"/>
          <c:showCatName val="0"/>
          <c:showSerName val="0"/>
          <c:showPercent val="0"/>
          <c:showBubbleSize val="0"/>
        </c:dLbls>
        <c:gapWidth val="150"/>
        <c:overlap val="100"/>
        <c:axId val="112651264"/>
        <c:axId val="112661248"/>
      </c:barChart>
      <c:catAx>
        <c:axId val="112651264"/>
        <c:scaling>
          <c:orientation val="minMax"/>
        </c:scaling>
        <c:delete val="0"/>
        <c:axPos val="b"/>
        <c:majorGridlines>
          <c:spPr>
            <a:ln>
              <a:solidFill>
                <a:srgbClr val="AEB1B4"/>
              </a:solidFill>
            </a:ln>
          </c:spPr>
        </c:majorGridlines>
        <c:numFmt formatCode="General" sourceLinked="1"/>
        <c:majorTickMark val="out"/>
        <c:minorTickMark val="none"/>
        <c:tickLblPos val="nextTo"/>
        <c:spPr>
          <a:ln w="38100">
            <a:solidFill>
              <a:schemeClr val="tx1"/>
            </a:solidFill>
          </a:ln>
        </c:spPr>
        <c:txPr>
          <a:bodyPr/>
          <a:lstStyle/>
          <a:p>
            <a:pPr>
              <a:defRPr sz="1200" b="1"/>
            </a:pPr>
            <a:endParaRPr lang="da-DK"/>
          </a:p>
        </c:txPr>
        <c:crossAx val="112661248"/>
        <c:crosses val="autoZero"/>
        <c:auto val="1"/>
        <c:lblAlgn val="ctr"/>
        <c:lblOffset val="100"/>
        <c:noMultiLvlLbl val="0"/>
      </c:catAx>
      <c:valAx>
        <c:axId val="112661248"/>
        <c:scaling>
          <c:orientation val="minMax"/>
        </c:scaling>
        <c:delete val="0"/>
        <c:axPos val="l"/>
        <c:majorGridlines>
          <c:spPr>
            <a:ln>
              <a:solidFill>
                <a:srgbClr val="AEB1B4"/>
              </a:solidFill>
            </a:ln>
          </c:spPr>
        </c:majorGridlines>
        <c:title>
          <c:tx>
            <c:rich>
              <a:bodyPr rot="-5400000" vert="horz"/>
              <a:lstStyle/>
              <a:p>
                <a:pPr>
                  <a:defRPr sz="1600"/>
                </a:pPr>
                <a:r>
                  <a:rPr lang="da-DK" sz="1600"/>
                  <a:t>Antal højresvingsulykker med lastbiler</a:t>
                </a:r>
              </a:p>
            </c:rich>
          </c:tx>
          <c:layout>
            <c:manualLayout>
              <c:xMode val="edge"/>
              <c:yMode val="edge"/>
              <c:x val="1.3527847033834681E-3"/>
              <c:y val="0.21321220693891935"/>
            </c:manualLayout>
          </c:layout>
          <c:overlay val="0"/>
        </c:title>
        <c:numFmt formatCode="0" sourceLinked="1"/>
        <c:majorTickMark val="out"/>
        <c:minorTickMark val="none"/>
        <c:tickLblPos val="nextTo"/>
        <c:spPr>
          <a:ln w="38100">
            <a:solidFill>
              <a:schemeClr val="tx1"/>
            </a:solidFill>
          </a:ln>
        </c:spPr>
        <c:txPr>
          <a:bodyPr/>
          <a:lstStyle/>
          <a:p>
            <a:pPr>
              <a:defRPr sz="1200" b="1"/>
            </a:pPr>
            <a:endParaRPr lang="da-DK"/>
          </a:p>
        </c:txPr>
        <c:crossAx val="112651264"/>
        <c:crosses val="autoZero"/>
        <c:crossBetween val="between"/>
      </c:valAx>
      <c:spPr>
        <a:noFill/>
        <a:ln>
          <a:solidFill>
            <a:schemeClr val="tx1"/>
          </a:solidFill>
        </a:ln>
      </c:spPr>
    </c:plotArea>
    <c:legend>
      <c:legendPos val="t"/>
      <c:layout>
        <c:manualLayout>
          <c:xMode val="edge"/>
          <c:yMode val="edge"/>
          <c:x val="9.7676034656504596E-2"/>
          <c:y val="0.11724137931034481"/>
          <c:w val="0.87421569436084967"/>
          <c:h val="4.4897851718378463E-2"/>
        </c:manualLayout>
      </c:layout>
      <c:overlay val="0"/>
      <c:spPr>
        <a:solidFill>
          <a:schemeClr val="bg1"/>
        </a:solidFill>
        <a:ln>
          <a:solidFill>
            <a:schemeClr val="tx1"/>
          </a:solidFill>
        </a:ln>
      </c:spPr>
      <c:txPr>
        <a:bodyPr/>
        <a:lstStyle/>
        <a:p>
          <a:pPr>
            <a:defRPr sz="1200" b="1"/>
          </a:pPr>
          <a:endParaRPr lang="da-DK"/>
        </a:p>
      </c:txPr>
    </c:legend>
    <c:plotVisOnly val="1"/>
    <c:dispBlanksAs val="gap"/>
    <c:showDLblsOverMax val="0"/>
  </c:chart>
  <c:spPr>
    <a:solidFill>
      <a:srgbClr val="EAEFF0"/>
    </a:solidFill>
    <a:ln>
      <a:noFill/>
    </a:ln>
  </c:spPr>
  <c:txPr>
    <a:bodyPr/>
    <a:lstStyle/>
    <a:p>
      <a:pPr>
        <a:defRPr>
          <a:solidFill>
            <a:srgbClr val="001D4B"/>
          </a:solidFill>
          <a:latin typeface="Open Sans" panose="020B0606030504020204" pitchFamily="34" charset="0"/>
          <a:ea typeface="Open Sans" panose="020B0606030504020204" pitchFamily="34" charset="0"/>
          <a:cs typeface="Open Sans" panose="020B0606030504020204" pitchFamily="34" charset="0"/>
        </a:defRPr>
      </a:pPr>
      <a:endParaRPr lang="da-DK"/>
    </a:p>
  </c:txPr>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da-DK"/>
              <a:t>Fordeling af alle højresvingsulykker mellem lastbil og cyklist</a:t>
            </a:r>
          </a:p>
          <a:p>
            <a:pPr>
              <a:defRPr/>
            </a:pPr>
            <a:r>
              <a:rPr lang="da-DK"/>
              <a:t>2004-2008 efter chaufførens nationalitet¹ </a:t>
            </a:r>
          </a:p>
        </c:rich>
      </c:tx>
      <c:overlay val="0"/>
    </c:title>
    <c:autoTitleDeleted val="0"/>
    <c:plotArea>
      <c:layout>
        <c:manualLayout>
          <c:layoutTarget val="inner"/>
          <c:xMode val="edge"/>
          <c:yMode val="edge"/>
          <c:x val="7.751902889178354E-2"/>
          <c:y val="0.20937050914520036"/>
          <c:w val="0.84496187370275655"/>
          <c:h val="0.73680711063759241"/>
        </c:manualLayout>
      </c:layout>
      <c:ofPieChart>
        <c:ofPieType val="bar"/>
        <c:varyColors val="1"/>
        <c:ser>
          <c:idx val="0"/>
          <c:order val="0"/>
          <c:spPr>
            <a:ln>
              <a:solidFill>
                <a:schemeClr val="tx1"/>
              </a:solidFill>
            </a:ln>
          </c:spPr>
          <c:dPt>
            <c:idx val="0"/>
            <c:bubble3D val="0"/>
            <c:spPr>
              <a:solidFill>
                <a:srgbClr val="001D4B"/>
              </a:solidFill>
              <a:ln>
                <a:solidFill>
                  <a:schemeClr val="tx1"/>
                </a:solidFill>
              </a:ln>
            </c:spPr>
            <c:extLst>
              <c:ext xmlns:c16="http://schemas.microsoft.com/office/drawing/2014/chart" uri="{C3380CC4-5D6E-409C-BE32-E72D297353CC}">
                <c16:uniqueId val="{00000001-8EBA-4B4E-B14F-8FC54262EE41}"/>
              </c:ext>
            </c:extLst>
          </c:dPt>
          <c:dPt>
            <c:idx val="1"/>
            <c:bubble3D val="0"/>
            <c:spPr>
              <a:solidFill>
                <a:srgbClr val="BFC6D2"/>
              </a:solidFill>
              <a:ln>
                <a:solidFill>
                  <a:schemeClr val="tx1"/>
                </a:solidFill>
              </a:ln>
            </c:spPr>
            <c:extLst>
              <c:ext xmlns:c16="http://schemas.microsoft.com/office/drawing/2014/chart" uri="{C3380CC4-5D6E-409C-BE32-E72D297353CC}">
                <c16:uniqueId val="{00000003-8EBA-4B4E-B14F-8FC54262EE41}"/>
              </c:ext>
            </c:extLst>
          </c:dPt>
          <c:dPt>
            <c:idx val="2"/>
            <c:bubble3D val="0"/>
            <c:spPr>
              <a:solidFill>
                <a:srgbClr val="7F8EA5"/>
              </a:solidFill>
              <a:ln>
                <a:solidFill>
                  <a:schemeClr val="tx1"/>
                </a:solidFill>
              </a:ln>
            </c:spPr>
            <c:extLst>
              <c:ext xmlns:c16="http://schemas.microsoft.com/office/drawing/2014/chart" uri="{C3380CC4-5D6E-409C-BE32-E72D297353CC}">
                <c16:uniqueId val="{00000005-8EBA-4B4E-B14F-8FC54262EE41}"/>
              </c:ext>
            </c:extLst>
          </c:dPt>
          <c:dPt>
            <c:idx val="3"/>
            <c:bubble3D val="0"/>
            <c:spPr>
              <a:solidFill>
                <a:srgbClr val="AEB1B4"/>
              </a:solidFill>
              <a:ln>
                <a:solidFill>
                  <a:schemeClr val="tx1"/>
                </a:solidFill>
              </a:ln>
            </c:spPr>
            <c:extLst>
              <c:ext xmlns:c16="http://schemas.microsoft.com/office/drawing/2014/chart" uri="{C3380CC4-5D6E-409C-BE32-E72D297353CC}">
                <c16:uniqueId val="{00000007-8EBA-4B4E-B14F-8FC54262EE41}"/>
              </c:ext>
            </c:extLst>
          </c:dPt>
          <c:dPt>
            <c:idx val="4"/>
            <c:bubble3D val="0"/>
            <c:spPr>
              <a:solidFill>
                <a:srgbClr val="EBC366"/>
              </a:solidFill>
              <a:ln>
                <a:solidFill>
                  <a:schemeClr val="tx1"/>
                </a:solidFill>
              </a:ln>
            </c:spPr>
            <c:extLst>
              <c:ext xmlns:c16="http://schemas.microsoft.com/office/drawing/2014/chart" uri="{C3380CC4-5D6E-409C-BE32-E72D297353CC}">
                <c16:uniqueId val="{00000009-8EBA-4B4E-B14F-8FC54262EE41}"/>
              </c:ext>
            </c:extLst>
          </c:dPt>
          <c:dPt>
            <c:idx val="5"/>
            <c:bubble3D val="0"/>
            <c:spPr>
              <a:solidFill>
                <a:srgbClr val="CD525D"/>
              </a:solidFill>
              <a:ln>
                <a:solidFill>
                  <a:schemeClr val="tx1"/>
                </a:solidFill>
              </a:ln>
            </c:spPr>
            <c:extLst>
              <c:ext xmlns:c16="http://schemas.microsoft.com/office/drawing/2014/chart" uri="{C3380CC4-5D6E-409C-BE32-E72D297353CC}">
                <c16:uniqueId val="{0000000B-8EBA-4B4E-B14F-8FC54262EE41}"/>
              </c:ext>
            </c:extLst>
          </c:dPt>
          <c:dPt>
            <c:idx val="6"/>
            <c:bubble3D val="0"/>
            <c:spPr>
              <a:solidFill>
                <a:srgbClr val="80A8AD"/>
              </a:solidFill>
              <a:ln>
                <a:solidFill>
                  <a:schemeClr val="tx1"/>
                </a:solidFill>
              </a:ln>
            </c:spPr>
            <c:extLst>
              <c:ext xmlns:c16="http://schemas.microsoft.com/office/drawing/2014/chart" uri="{C3380CC4-5D6E-409C-BE32-E72D297353CC}">
                <c16:uniqueId val="{0000000D-8EBA-4B4E-B14F-8FC54262EE41}"/>
              </c:ext>
            </c:extLst>
          </c:dPt>
          <c:dLbls>
            <c:dLbl>
              <c:idx val="0"/>
              <c:layout>
                <c:manualLayout>
                  <c:x val="0.16284350320658375"/>
                  <c:y val="-5.0717919821661392E-3"/>
                </c:manualLayout>
              </c:layout>
              <c:numFmt formatCode="0.0%" sourceLinked="0"/>
              <c:spPr/>
              <c:txPr>
                <a:bodyPr/>
                <a:lstStyle/>
                <a:p>
                  <a:pPr>
                    <a:defRPr sz="1200" b="1">
                      <a:solidFill>
                        <a:schemeClr val="bg1"/>
                      </a:solidFill>
                    </a:defRPr>
                  </a:pPr>
                  <a:endParaRPr lang="da-DK"/>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8EBA-4B4E-B14F-8FC54262EE41}"/>
                </c:ext>
              </c:extLst>
            </c:dLbl>
            <c:dLbl>
              <c:idx val="1"/>
              <c:layout>
                <c:manualLayout>
                  <c:x val="-0.13520592045573201"/>
                  <c:y val="-2.089555922067346E-3"/>
                </c:manualLayout>
              </c:layout>
              <c:numFmt formatCode="0.0%" sourceLinked="0"/>
              <c:spPr/>
              <c:txPr>
                <a:bodyPr/>
                <a:lstStyle/>
                <a:p>
                  <a:pPr>
                    <a:defRPr sz="1200" b="1">
                      <a:solidFill>
                        <a:srgbClr val="001D4B"/>
                      </a:solidFill>
                    </a:defRPr>
                  </a:pPr>
                  <a:endParaRPr lang="da-DK"/>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8EBA-4B4E-B14F-8FC54262EE41}"/>
                </c:ext>
              </c:extLst>
            </c:dLbl>
            <c:dLbl>
              <c:idx val="2"/>
              <c:layout>
                <c:manualLayout>
                  <c:x val="-0.14066878592869089"/>
                  <c:y val="-1.4625739821414617E-2"/>
                </c:manualLayout>
              </c:layout>
              <c:numFmt formatCode="0.0%" sourceLinked="0"/>
              <c:spPr>
                <a:noFill/>
                <a:ln>
                  <a:noFill/>
                </a:ln>
                <a:effectLst/>
              </c:spPr>
              <c:txPr>
                <a:bodyPr/>
                <a:lstStyle/>
                <a:p>
                  <a:pPr>
                    <a:defRPr sz="1200" b="1">
                      <a:solidFill>
                        <a:srgbClr val="001D4B"/>
                      </a:solidFill>
                    </a:defRPr>
                  </a:pPr>
                  <a:endParaRPr lang="da-DK"/>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8EBA-4B4E-B14F-8FC54262EE41}"/>
                </c:ext>
              </c:extLst>
            </c:dLbl>
            <c:dLbl>
              <c:idx val="3"/>
              <c:layout>
                <c:manualLayout>
                  <c:x val="-0.13930306956045119"/>
                  <c:y val="0"/>
                </c:manualLayout>
              </c:layout>
              <c:numFmt formatCode="0.0%" sourceLinked="0"/>
              <c:spPr/>
              <c:txPr>
                <a:bodyPr/>
                <a:lstStyle/>
                <a:p>
                  <a:pPr>
                    <a:defRPr sz="1200" b="1">
                      <a:solidFill>
                        <a:srgbClr val="001D4B"/>
                      </a:solidFill>
                    </a:defRPr>
                  </a:pPr>
                  <a:endParaRPr lang="da-DK"/>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8EBA-4B4E-B14F-8FC54262EE41}"/>
                </c:ext>
              </c:extLst>
            </c:dLbl>
            <c:dLbl>
              <c:idx val="4"/>
              <c:layout>
                <c:manualLayout>
                  <c:x val="-0.13657163682397175"/>
                  <c:y val="0"/>
                </c:manualLayout>
              </c:layout>
              <c:tx>
                <c:rich>
                  <a:bodyPr/>
                  <a:lstStyle/>
                  <a:p>
                    <a:pPr>
                      <a:defRPr sz="1200" b="1">
                        <a:solidFill>
                          <a:srgbClr val="001D4B"/>
                        </a:solidFill>
                      </a:defRPr>
                    </a:pPr>
                    <a:r>
                      <a:rPr lang="en-US">
                        <a:solidFill>
                          <a:srgbClr val="001D4B"/>
                        </a:solidFill>
                      </a:rPr>
                      <a:t>Balkan 0,9%</a:t>
                    </a:r>
                  </a:p>
                </c:rich>
              </c:tx>
              <c:numFmt formatCode="0.0%" sourceLinked="0"/>
              <c:spPr>
                <a:noFill/>
                <a:ln>
                  <a:noFill/>
                </a:ln>
                <a:effectLst/>
              </c:spPr>
              <c:showLegendKey val="0"/>
              <c:showVal val="0"/>
              <c:showCatName val="1"/>
              <c:showSerName val="0"/>
              <c:showPercent val="1"/>
              <c:showBubbleSize val="0"/>
              <c:extLst>
                <c:ext xmlns:c15="http://schemas.microsoft.com/office/drawing/2012/chart" uri="{CE6537A1-D6FC-4f65-9D91-7224C49458BB}">
                  <c15:showDataLabelsRange val="0"/>
                </c:ext>
                <c:ext xmlns:c16="http://schemas.microsoft.com/office/drawing/2014/chart" uri="{C3380CC4-5D6E-409C-BE32-E72D297353CC}">
                  <c16:uniqueId val="{00000009-8EBA-4B4E-B14F-8FC54262EE41}"/>
                </c:ext>
              </c:extLst>
            </c:dLbl>
            <c:dLbl>
              <c:idx val="5"/>
              <c:layout>
                <c:manualLayout>
                  <c:x val="-0.1174516076686158"/>
                  <c:y val="4.1787828061184619E-2"/>
                </c:manualLayout>
              </c:layout>
              <c:numFmt formatCode="0.0%" sourceLinked="0"/>
              <c:spPr>
                <a:noFill/>
                <a:ln>
                  <a:noFill/>
                </a:ln>
                <a:effectLst/>
              </c:spPr>
              <c:txPr>
                <a:bodyPr/>
                <a:lstStyle/>
                <a:p>
                  <a:pPr>
                    <a:defRPr sz="1200" b="1">
                      <a:solidFill>
                        <a:srgbClr val="001D4B"/>
                      </a:solidFill>
                    </a:defRPr>
                  </a:pPr>
                  <a:endParaRPr lang="da-DK"/>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B-8EBA-4B4E-B14F-8FC54262EE41}"/>
                </c:ext>
              </c:extLst>
            </c:dLbl>
            <c:dLbl>
              <c:idx val="6"/>
              <c:layout>
                <c:manualLayout>
                  <c:x val="-0.20453210288382304"/>
                  <c:y val="5.3751650331300155E-3"/>
                </c:manualLayout>
              </c:layout>
              <c:tx>
                <c:rich>
                  <a:bodyPr/>
                  <a:lstStyle/>
                  <a:p>
                    <a:r>
                      <a:rPr lang="en-US"/>
                      <a:t>Anden nationalitet
20,2%</a:t>
                    </a:r>
                  </a:p>
                </c:rich>
              </c:tx>
              <c:showLegendKey val="0"/>
              <c:showVal val="0"/>
              <c:showCatName val="1"/>
              <c:showSerName val="0"/>
              <c:showPercent val="1"/>
              <c:showBubbleSize val="0"/>
              <c:extLst>
                <c:ext xmlns:c15="http://schemas.microsoft.com/office/drawing/2012/chart" uri="{CE6537A1-D6FC-4f65-9D91-7224C49458BB}">
                  <c15:showDataLabelsRange val="0"/>
                </c:ext>
                <c:ext xmlns:c16="http://schemas.microsoft.com/office/drawing/2014/chart" uri="{C3380CC4-5D6E-409C-BE32-E72D297353CC}">
                  <c16:uniqueId val="{0000000D-8EBA-4B4E-B14F-8FC54262EE41}"/>
                </c:ext>
              </c:extLst>
            </c:dLbl>
            <c:numFmt formatCode="0.0%" sourceLinked="0"/>
            <c:spPr>
              <a:noFill/>
              <a:ln>
                <a:noFill/>
              </a:ln>
              <a:effectLst/>
            </c:spPr>
            <c:txPr>
              <a:bodyPr/>
              <a:lstStyle/>
              <a:p>
                <a:pPr>
                  <a:defRPr sz="1200" b="1">
                    <a:solidFill>
                      <a:schemeClr val="bg1"/>
                    </a:solidFill>
                  </a:defRPr>
                </a:pPr>
                <a:endParaRPr lang="da-DK"/>
              </a:p>
            </c:txPr>
            <c:showLegendKey val="0"/>
            <c:showVal val="0"/>
            <c:showCatName val="1"/>
            <c:showSerName val="0"/>
            <c:showPercent val="1"/>
            <c:showBubbleSize val="0"/>
            <c:showLeaderLines val="1"/>
            <c:extLst>
              <c:ext xmlns:c15="http://schemas.microsoft.com/office/drawing/2012/chart" uri="{CE6537A1-D6FC-4f65-9D91-7224C49458BB}"/>
            </c:extLst>
          </c:dLbls>
          <c:cat>
            <c:strRef>
              <c:f>Data!$A$24:$A$29</c:f>
              <c:strCache>
                <c:ptCount val="6"/>
                <c:pt idx="0">
                  <c:v>Danmark</c:v>
                </c:pt>
                <c:pt idx="1">
                  <c:v>Norden</c:v>
                </c:pt>
                <c:pt idx="2">
                  <c:v>Vesteuropa</c:v>
                </c:pt>
                <c:pt idx="3">
                  <c:v>Østeuropa</c:v>
                </c:pt>
                <c:pt idx="4">
                  <c:v>Balkan</c:v>
                </c:pt>
                <c:pt idx="5">
                  <c:v>Udenfor Europa</c:v>
                </c:pt>
              </c:strCache>
            </c:strRef>
          </c:cat>
          <c:val>
            <c:numRef>
              <c:f>Data!$U$24:$U$29</c:f>
              <c:numCache>
                <c:formatCode>0</c:formatCode>
                <c:ptCount val="6"/>
                <c:pt idx="0">
                  <c:v>186</c:v>
                </c:pt>
                <c:pt idx="1">
                  <c:v>5</c:v>
                </c:pt>
                <c:pt idx="2">
                  <c:v>25</c:v>
                </c:pt>
                <c:pt idx="3">
                  <c:v>14</c:v>
                </c:pt>
                <c:pt idx="4">
                  <c:v>2</c:v>
                </c:pt>
                <c:pt idx="5">
                  <c:v>1</c:v>
                </c:pt>
              </c:numCache>
            </c:numRef>
          </c:val>
          <c:extLst>
            <c:ext xmlns:c16="http://schemas.microsoft.com/office/drawing/2014/chart" uri="{C3380CC4-5D6E-409C-BE32-E72D297353CC}">
              <c16:uniqueId val="{0000000E-8EBA-4B4E-B14F-8FC54262EE41}"/>
            </c:ext>
          </c:extLst>
        </c:ser>
        <c:dLbls>
          <c:showLegendKey val="0"/>
          <c:showVal val="0"/>
          <c:showCatName val="0"/>
          <c:showSerName val="0"/>
          <c:showPercent val="0"/>
          <c:showBubbleSize val="0"/>
          <c:showLeaderLines val="1"/>
        </c:dLbls>
        <c:gapWidth val="100"/>
        <c:splitType val="pos"/>
        <c:splitPos val="5"/>
        <c:secondPieSize val="75"/>
        <c:serLines/>
      </c:ofPieChart>
    </c:plotArea>
    <c:plotVisOnly val="1"/>
    <c:dispBlanksAs val="gap"/>
    <c:showDLblsOverMax val="0"/>
  </c:chart>
  <c:spPr>
    <a:solidFill>
      <a:srgbClr val="EAEFF0"/>
    </a:solidFill>
    <a:ln>
      <a:noFill/>
    </a:ln>
  </c:spPr>
  <c:txPr>
    <a:bodyPr/>
    <a:lstStyle/>
    <a:p>
      <a:pPr>
        <a:defRPr>
          <a:solidFill>
            <a:srgbClr val="001D4B"/>
          </a:solidFill>
          <a:latin typeface="Open Sans" panose="020B0606030504020204" pitchFamily="34" charset="0"/>
          <a:ea typeface="Open Sans" panose="020B0606030504020204" pitchFamily="34" charset="0"/>
          <a:cs typeface="Open Sans" panose="020B0606030504020204" pitchFamily="34" charset="0"/>
        </a:defRPr>
      </a:pPr>
      <a:endParaRPr lang="da-DK"/>
    </a:p>
  </c:txPr>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solidFill>
                  <a:srgbClr val="001D4B"/>
                </a:solidFill>
              </a:defRPr>
            </a:pPr>
            <a:r>
              <a:rPr lang="da-DK">
                <a:solidFill>
                  <a:srgbClr val="001D4B"/>
                </a:solidFill>
              </a:rPr>
              <a:t>Fordeling af alle højresvingsulykker mellem lastbil og cyklist</a:t>
            </a:r>
          </a:p>
          <a:p>
            <a:pPr>
              <a:defRPr>
                <a:solidFill>
                  <a:srgbClr val="001D4B"/>
                </a:solidFill>
              </a:defRPr>
            </a:pPr>
            <a:r>
              <a:rPr lang="da-DK">
                <a:solidFill>
                  <a:srgbClr val="001D4B"/>
                </a:solidFill>
              </a:rPr>
              <a:t>2009-2020 efter chaufførens nationalitet¹ </a:t>
            </a:r>
          </a:p>
        </c:rich>
      </c:tx>
      <c:overlay val="0"/>
    </c:title>
    <c:autoTitleDeleted val="0"/>
    <c:plotArea>
      <c:layout>
        <c:manualLayout>
          <c:layoutTarget val="inner"/>
          <c:xMode val="edge"/>
          <c:yMode val="edge"/>
          <c:x val="7.7519063148621711E-2"/>
          <c:y val="0.21145991590910176"/>
          <c:w val="0.84496187370275655"/>
          <c:h val="0.73680711063759241"/>
        </c:manualLayout>
      </c:layout>
      <c:ofPieChart>
        <c:ofPieType val="bar"/>
        <c:varyColors val="1"/>
        <c:ser>
          <c:idx val="0"/>
          <c:order val="0"/>
          <c:spPr>
            <a:ln>
              <a:solidFill>
                <a:schemeClr val="tx1"/>
              </a:solidFill>
            </a:ln>
          </c:spPr>
          <c:dPt>
            <c:idx val="0"/>
            <c:bubble3D val="0"/>
            <c:spPr>
              <a:solidFill>
                <a:srgbClr val="001D4B"/>
              </a:solidFill>
              <a:ln>
                <a:solidFill>
                  <a:schemeClr val="tx1"/>
                </a:solidFill>
              </a:ln>
            </c:spPr>
            <c:extLst>
              <c:ext xmlns:c16="http://schemas.microsoft.com/office/drawing/2014/chart" uri="{C3380CC4-5D6E-409C-BE32-E72D297353CC}">
                <c16:uniqueId val="{00000001-3802-469C-A814-E051B2A2375F}"/>
              </c:ext>
            </c:extLst>
          </c:dPt>
          <c:dPt>
            <c:idx val="1"/>
            <c:bubble3D val="0"/>
            <c:spPr>
              <a:solidFill>
                <a:srgbClr val="BFC6D2"/>
              </a:solidFill>
              <a:ln>
                <a:solidFill>
                  <a:schemeClr val="tx1"/>
                </a:solidFill>
              </a:ln>
            </c:spPr>
            <c:extLst>
              <c:ext xmlns:c16="http://schemas.microsoft.com/office/drawing/2014/chart" uri="{C3380CC4-5D6E-409C-BE32-E72D297353CC}">
                <c16:uniqueId val="{00000003-3802-469C-A814-E051B2A2375F}"/>
              </c:ext>
            </c:extLst>
          </c:dPt>
          <c:dPt>
            <c:idx val="2"/>
            <c:bubble3D val="0"/>
            <c:spPr>
              <a:solidFill>
                <a:srgbClr val="7F8EA5"/>
              </a:solidFill>
              <a:ln>
                <a:solidFill>
                  <a:schemeClr val="tx1"/>
                </a:solidFill>
              </a:ln>
            </c:spPr>
            <c:extLst>
              <c:ext xmlns:c16="http://schemas.microsoft.com/office/drawing/2014/chart" uri="{C3380CC4-5D6E-409C-BE32-E72D297353CC}">
                <c16:uniqueId val="{00000005-3802-469C-A814-E051B2A2375F}"/>
              </c:ext>
            </c:extLst>
          </c:dPt>
          <c:dPt>
            <c:idx val="3"/>
            <c:bubble3D val="0"/>
            <c:spPr>
              <a:solidFill>
                <a:srgbClr val="AEB1B4"/>
              </a:solidFill>
              <a:ln>
                <a:solidFill>
                  <a:schemeClr val="tx1"/>
                </a:solidFill>
              </a:ln>
            </c:spPr>
            <c:extLst>
              <c:ext xmlns:c16="http://schemas.microsoft.com/office/drawing/2014/chart" uri="{C3380CC4-5D6E-409C-BE32-E72D297353CC}">
                <c16:uniqueId val="{00000007-3802-469C-A814-E051B2A2375F}"/>
              </c:ext>
            </c:extLst>
          </c:dPt>
          <c:dPt>
            <c:idx val="4"/>
            <c:bubble3D val="0"/>
            <c:spPr>
              <a:solidFill>
                <a:srgbClr val="EBC366"/>
              </a:solidFill>
              <a:ln>
                <a:solidFill>
                  <a:schemeClr val="tx1"/>
                </a:solidFill>
              </a:ln>
            </c:spPr>
            <c:extLst>
              <c:ext xmlns:c16="http://schemas.microsoft.com/office/drawing/2014/chart" uri="{C3380CC4-5D6E-409C-BE32-E72D297353CC}">
                <c16:uniqueId val="{00000009-3802-469C-A814-E051B2A2375F}"/>
              </c:ext>
            </c:extLst>
          </c:dPt>
          <c:dPt>
            <c:idx val="5"/>
            <c:bubble3D val="0"/>
            <c:spPr>
              <a:solidFill>
                <a:srgbClr val="CD525D"/>
              </a:solidFill>
              <a:ln>
                <a:solidFill>
                  <a:schemeClr val="tx1"/>
                </a:solidFill>
              </a:ln>
            </c:spPr>
            <c:extLst>
              <c:ext xmlns:c16="http://schemas.microsoft.com/office/drawing/2014/chart" uri="{C3380CC4-5D6E-409C-BE32-E72D297353CC}">
                <c16:uniqueId val="{0000000B-3802-469C-A814-E051B2A2375F}"/>
              </c:ext>
            </c:extLst>
          </c:dPt>
          <c:dPt>
            <c:idx val="6"/>
            <c:bubble3D val="0"/>
            <c:spPr>
              <a:solidFill>
                <a:srgbClr val="80A8AD"/>
              </a:solidFill>
              <a:ln>
                <a:solidFill>
                  <a:schemeClr val="tx1"/>
                </a:solidFill>
              </a:ln>
            </c:spPr>
            <c:extLst>
              <c:ext xmlns:c16="http://schemas.microsoft.com/office/drawing/2014/chart" uri="{C3380CC4-5D6E-409C-BE32-E72D297353CC}">
                <c16:uniqueId val="{0000000D-3802-469C-A814-E051B2A2375F}"/>
              </c:ext>
            </c:extLst>
          </c:dPt>
          <c:dLbls>
            <c:dLbl>
              <c:idx val="0"/>
              <c:layout>
                <c:manualLayout>
                  <c:x val="0.16557493594306319"/>
                  <c:y val="-1.1339966191343833E-2"/>
                </c:manualLayout>
              </c:layout>
              <c:numFmt formatCode="0.0%" sourceLinked="0"/>
              <c:spPr/>
              <c:txPr>
                <a:bodyPr/>
                <a:lstStyle/>
                <a:p>
                  <a:pPr>
                    <a:defRPr sz="1200" b="1">
                      <a:solidFill>
                        <a:schemeClr val="bg1"/>
                      </a:solidFill>
                    </a:defRPr>
                  </a:pPr>
                  <a:endParaRPr lang="da-DK"/>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3802-469C-A814-E051B2A2375F}"/>
                </c:ext>
              </c:extLst>
            </c:dLbl>
            <c:dLbl>
              <c:idx val="1"/>
              <c:layout>
                <c:manualLayout>
                  <c:x val="-0.12837850418756241"/>
                  <c:y val="-6.0675223141658643E-2"/>
                </c:manualLayout>
              </c:layout>
              <c:numFmt formatCode="0.0%" sourceLinked="0"/>
              <c:spPr/>
              <c:txPr>
                <a:bodyPr/>
                <a:lstStyle/>
                <a:p>
                  <a:pPr>
                    <a:defRPr sz="1200" b="1">
                      <a:solidFill>
                        <a:srgbClr val="001D4B"/>
                      </a:solidFill>
                    </a:defRPr>
                  </a:pPr>
                  <a:endParaRPr lang="da-DK"/>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3802-469C-A814-E051B2A2375F}"/>
                </c:ext>
              </c:extLst>
            </c:dLbl>
            <c:dLbl>
              <c:idx val="2"/>
              <c:layout>
                <c:manualLayout>
                  <c:x val="-0.13930306956045119"/>
                  <c:y val="-6.268174209177693E-3"/>
                </c:manualLayout>
              </c:layout>
              <c:numFmt formatCode="0.0%" sourceLinked="0"/>
              <c:spPr>
                <a:noFill/>
                <a:ln>
                  <a:noFill/>
                </a:ln>
                <a:effectLst/>
              </c:spPr>
              <c:txPr>
                <a:bodyPr/>
                <a:lstStyle/>
                <a:p>
                  <a:pPr>
                    <a:defRPr sz="1200" b="1">
                      <a:solidFill>
                        <a:srgbClr val="001D4B"/>
                      </a:solidFill>
                    </a:defRPr>
                  </a:pPr>
                  <a:endParaRPr lang="da-DK"/>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3802-469C-A814-E051B2A2375F}"/>
                </c:ext>
              </c:extLst>
            </c:dLbl>
            <c:dLbl>
              <c:idx val="3"/>
              <c:layout>
                <c:manualLayout>
                  <c:x val="-0.14066878592869089"/>
                  <c:y val="-6.2681742091777693E-3"/>
                </c:manualLayout>
              </c:layout>
              <c:numFmt formatCode="0.0%" sourceLinked="0"/>
              <c:spPr/>
              <c:txPr>
                <a:bodyPr/>
                <a:lstStyle/>
                <a:p>
                  <a:pPr>
                    <a:defRPr sz="1200" b="1">
                      <a:solidFill>
                        <a:srgbClr val="001D4B"/>
                      </a:solidFill>
                    </a:defRPr>
                  </a:pPr>
                  <a:endParaRPr lang="da-DK"/>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3802-469C-A814-E051B2A2375F}"/>
                </c:ext>
              </c:extLst>
            </c:dLbl>
            <c:dLbl>
              <c:idx val="4"/>
              <c:layout>
                <c:manualLayout>
                  <c:x val="-0.12564590587805399"/>
                  <c:y val="0"/>
                </c:manualLayout>
              </c:layout>
              <c:numFmt formatCode="0.0%" sourceLinked="0"/>
              <c:spPr>
                <a:noFill/>
                <a:ln>
                  <a:noFill/>
                </a:ln>
                <a:effectLst/>
              </c:spPr>
              <c:txPr>
                <a:bodyPr/>
                <a:lstStyle/>
                <a:p>
                  <a:pPr>
                    <a:defRPr sz="1200" b="1">
                      <a:solidFill>
                        <a:srgbClr val="001D4B"/>
                      </a:solidFill>
                    </a:defRPr>
                  </a:pPr>
                  <a:endParaRPr lang="da-DK"/>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3802-469C-A814-E051B2A2375F}"/>
                </c:ext>
              </c:extLst>
            </c:dLbl>
            <c:dLbl>
              <c:idx val="5"/>
              <c:layout>
                <c:manualLayout>
                  <c:x val="-0.12018301178372449"/>
                  <c:y val="5.2246260022408481E-2"/>
                </c:manualLayout>
              </c:layout>
              <c:numFmt formatCode="0.0%" sourceLinked="0"/>
              <c:spPr>
                <a:noFill/>
                <a:ln>
                  <a:noFill/>
                </a:ln>
                <a:effectLst/>
              </c:spPr>
              <c:txPr>
                <a:bodyPr/>
                <a:lstStyle/>
                <a:p>
                  <a:pPr>
                    <a:defRPr sz="1200" b="1">
                      <a:solidFill>
                        <a:srgbClr val="001D4B"/>
                      </a:solidFill>
                    </a:defRPr>
                  </a:pPr>
                  <a:endParaRPr lang="da-DK"/>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B-3802-469C-A814-E051B2A2375F}"/>
                </c:ext>
              </c:extLst>
            </c:dLbl>
            <c:dLbl>
              <c:idx val="6"/>
              <c:layout>
                <c:manualLayout>
                  <c:x val="-0.19770346727426349"/>
                  <c:y val="-2.9824005791069088E-3"/>
                </c:manualLayout>
              </c:layout>
              <c:tx>
                <c:rich>
                  <a:bodyPr/>
                  <a:lstStyle/>
                  <a:p>
                    <a:pPr>
                      <a:defRPr sz="1200" b="1">
                        <a:solidFill>
                          <a:schemeClr val="bg1"/>
                        </a:solidFill>
                      </a:defRPr>
                    </a:pPr>
                    <a:r>
                      <a:rPr lang="en-US">
                        <a:solidFill>
                          <a:schemeClr val="bg1"/>
                        </a:solidFill>
                      </a:rPr>
                      <a:t>Anden nationalitet
28,0%</a:t>
                    </a:r>
                  </a:p>
                </c:rich>
              </c:tx>
              <c:numFmt formatCode="0.0%" sourceLinked="0"/>
              <c:spPr>
                <a:noFill/>
                <a:ln>
                  <a:noFill/>
                </a:ln>
                <a:effectLst/>
              </c:spPr>
              <c:showLegendKey val="0"/>
              <c:showVal val="0"/>
              <c:showCatName val="1"/>
              <c:showSerName val="0"/>
              <c:showPercent val="1"/>
              <c:showBubbleSize val="0"/>
              <c:extLst>
                <c:ext xmlns:c15="http://schemas.microsoft.com/office/drawing/2012/chart" uri="{CE6537A1-D6FC-4f65-9D91-7224C49458BB}">
                  <c15:showDataLabelsRange val="0"/>
                </c:ext>
                <c:ext xmlns:c16="http://schemas.microsoft.com/office/drawing/2014/chart" uri="{C3380CC4-5D6E-409C-BE32-E72D297353CC}">
                  <c16:uniqueId val="{0000000D-3802-469C-A814-E051B2A2375F}"/>
                </c:ext>
              </c:extLst>
            </c:dLbl>
            <c:numFmt formatCode="0.0%" sourceLinked="0"/>
            <c:spPr>
              <a:noFill/>
              <a:ln>
                <a:noFill/>
              </a:ln>
              <a:effectLst/>
            </c:spPr>
            <c:txPr>
              <a:bodyPr/>
              <a:lstStyle/>
              <a:p>
                <a:pPr>
                  <a:defRPr sz="1200" b="1"/>
                </a:pPr>
                <a:endParaRPr lang="da-DK"/>
              </a:p>
            </c:txPr>
            <c:showLegendKey val="0"/>
            <c:showVal val="0"/>
            <c:showCatName val="1"/>
            <c:showSerName val="0"/>
            <c:showPercent val="1"/>
            <c:showBubbleSize val="0"/>
            <c:showLeaderLines val="0"/>
            <c:extLst>
              <c:ext xmlns:c15="http://schemas.microsoft.com/office/drawing/2012/chart" uri="{CE6537A1-D6FC-4f65-9D91-7224C49458BB}"/>
            </c:extLst>
          </c:dLbls>
          <c:cat>
            <c:strRef>
              <c:f>Data!$A$24:$A$29</c:f>
              <c:strCache>
                <c:ptCount val="6"/>
                <c:pt idx="0">
                  <c:v>Danmark</c:v>
                </c:pt>
                <c:pt idx="1">
                  <c:v>Norden</c:v>
                </c:pt>
                <c:pt idx="2">
                  <c:v>Vesteuropa</c:v>
                </c:pt>
                <c:pt idx="3">
                  <c:v>Østeuropa</c:v>
                </c:pt>
                <c:pt idx="4">
                  <c:v>Balkan</c:v>
                </c:pt>
                <c:pt idx="5">
                  <c:v>Udenfor Europa</c:v>
                </c:pt>
              </c:strCache>
            </c:strRef>
          </c:cat>
          <c:val>
            <c:numRef>
              <c:f>Data!$W$24:$W$29</c:f>
              <c:numCache>
                <c:formatCode>0</c:formatCode>
                <c:ptCount val="6"/>
                <c:pt idx="0">
                  <c:v>234</c:v>
                </c:pt>
                <c:pt idx="1">
                  <c:v>7</c:v>
                </c:pt>
                <c:pt idx="2">
                  <c:v>26</c:v>
                </c:pt>
                <c:pt idx="3">
                  <c:v>44</c:v>
                </c:pt>
                <c:pt idx="4">
                  <c:v>19</c:v>
                </c:pt>
                <c:pt idx="5">
                  <c:v>4</c:v>
                </c:pt>
              </c:numCache>
            </c:numRef>
          </c:val>
          <c:extLst>
            <c:ext xmlns:c16="http://schemas.microsoft.com/office/drawing/2014/chart" uri="{C3380CC4-5D6E-409C-BE32-E72D297353CC}">
              <c16:uniqueId val="{0000000E-3802-469C-A814-E051B2A2375F}"/>
            </c:ext>
          </c:extLst>
        </c:ser>
        <c:dLbls>
          <c:showLegendKey val="0"/>
          <c:showVal val="0"/>
          <c:showCatName val="0"/>
          <c:showSerName val="0"/>
          <c:showPercent val="0"/>
          <c:showBubbleSize val="0"/>
          <c:showLeaderLines val="0"/>
        </c:dLbls>
        <c:gapWidth val="100"/>
        <c:splitType val="pos"/>
        <c:splitPos val="5"/>
        <c:secondPieSize val="75"/>
        <c:serLines/>
      </c:ofPieChart>
    </c:plotArea>
    <c:plotVisOnly val="1"/>
    <c:dispBlanksAs val="gap"/>
    <c:showDLblsOverMax val="0"/>
  </c:chart>
  <c:spPr>
    <a:solidFill>
      <a:srgbClr val="EAEFF0"/>
    </a:solidFill>
    <a:ln>
      <a:noFill/>
    </a:ln>
  </c:spPr>
  <c:txPr>
    <a:bodyPr/>
    <a:lstStyle/>
    <a:p>
      <a:pPr>
        <a:defRPr>
          <a:latin typeface="Open Sans" panose="020B0606030504020204" pitchFamily="34" charset="0"/>
          <a:ea typeface="Open Sans" panose="020B0606030504020204" pitchFamily="34" charset="0"/>
          <a:cs typeface="Open Sans" panose="020B0606030504020204" pitchFamily="34" charset="0"/>
        </a:defRPr>
      </a:pPr>
      <a:endParaRPr lang="da-DK"/>
    </a:p>
  </c:txPr>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da-DK"/>
              <a:t>Fordeling af nationalitet¹ for chauffører involveret i højresvingsulykker 2007-2011</a:t>
            </a:r>
          </a:p>
        </c:rich>
      </c:tx>
      <c:layout>
        <c:manualLayout>
          <c:xMode val="edge"/>
          <c:yMode val="edge"/>
          <c:x val="0.21255783728166955"/>
          <c:y val="1.2544080811736786E-2"/>
        </c:manualLayout>
      </c:layout>
      <c:overlay val="0"/>
    </c:title>
    <c:autoTitleDeleted val="0"/>
    <c:plotArea>
      <c:layout>
        <c:manualLayout>
          <c:layoutTarget val="inner"/>
          <c:xMode val="edge"/>
          <c:yMode val="edge"/>
          <c:x val="0.13576651564368322"/>
          <c:y val="0.12836694066473656"/>
          <c:w val="0.83008538234989926"/>
          <c:h val="0.70858195668961521"/>
        </c:manualLayout>
      </c:layout>
      <c:barChart>
        <c:barDir val="bar"/>
        <c:grouping val="clustered"/>
        <c:varyColors val="0"/>
        <c:ser>
          <c:idx val="0"/>
          <c:order val="0"/>
          <c:spPr>
            <a:solidFill>
              <a:srgbClr val="001D4B"/>
            </a:solidFill>
            <a:ln>
              <a:solidFill>
                <a:schemeClr val="tx1"/>
              </a:solidFill>
            </a:ln>
          </c:spPr>
          <c:invertIfNegative val="0"/>
          <c:dLbls>
            <c:spPr>
              <a:noFill/>
              <a:ln>
                <a:noFill/>
              </a:ln>
              <a:effectLst/>
            </c:spPr>
            <c:txPr>
              <a:bodyPr/>
              <a:lstStyle/>
              <a:p>
                <a:pPr>
                  <a:defRPr sz="1200" b="1"/>
                </a:pPr>
                <a:endParaRPr lang="da-DK"/>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Data!$B$16:$P$16</c:f>
              <c:strCache>
                <c:ptCount val="15"/>
                <c:pt idx="0">
                  <c:v>Danmark</c:v>
                </c:pt>
                <c:pt idx="1">
                  <c:v>Tyskland</c:v>
                </c:pt>
                <c:pt idx="2">
                  <c:v>Polen</c:v>
                </c:pt>
                <c:pt idx="3">
                  <c:v>Sverige</c:v>
                </c:pt>
                <c:pt idx="4">
                  <c:v>Tjekkiet</c:v>
                </c:pt>
                <c:pt idx="5">
                  <c:v>Bulgarien</c:v>
                </c:pt>
                <c:pt idx="6">
                  <c:v>Holland</c:v>
                </c:pt>
                <c:pt idx="7">
                  <c:v>Makedonien</c:v>
                </c:pt>
                <c:pt idx="8">
                  <c:v>Tyrkiet</c:v>
                </c:pt>
                <c:pt idx="9">
                  <c:v>England</c:v>
                </c:pt>
                <c:pt idx="10">
                  <c:v>Finland</c:v>
                </c:pt>
                <c:pt idx="11">
                  <c:v>Færøerne</c:v>
                </c:pt>
                <c:pt idx="12">
                  <c:v>Letland</c:v>
                </c:pt>
                <c:pt idx="13">
                  <c:v>Rumænien</c:v>
                </c:pt>
                <c:pt idx="14">
                  <c:v>Slovenien</c:v>
                </c:pt>
              </c:strCache>
            </c:strRef>
          </c:cat>
          <c:val>
            <c:numRef>
              <c:f>Data!$B$18:$P$18</c:f>
              <c:numCache>
                <c:formatCode>0.0%</c:formatCode>
                <c:ptCount val="15"/>
                <c:pt idx="0">
                  <c:v>0.75</c:v>
                </c:pt>
                <c:pt idx="1">
                  <c:v>9.375E-2</c:v>
                </c:pt>
                <c:pt idx="2">
                  <c:v>3.125E-2</c:v>
                </c:pt>
                <c:pt idx="3">
                  <c:v>1.8749999999999999E-2</c:v>
                </c:pt>
                <c:pt idx="4">
                  <c:v>1.8749999999999999E-2</c:v>
                </c:pt>
                <c:pt idx="5">
                  <c:v>1.2500000000000001E-2</c:v>
                </c:pt>
                <c:pt idx="6">
                  <c:v>1.2500000000000001E-2</c:v>
                </c:pt>
                <c:pt idx="7">
                  <c:v>1.2500000000000001E-2</c:v>
                </c:pt>
                <c:pt idx="8">
                  <c:v>1.2500000000000001E-2</c:v>
                </c:pt>
                <c:pt idx="9">
                  <c:v>6.2500000000000003E-3</c:v>
                </c:pt>
                <c:pt idx="10">
                  <c:v>6.2500000000000003E-3</c:v>
                </c:pt>
                <c:pt idx="11">
                  <c:v>6.2500000000000003E-3</c:v>
                </c:pt>
                <c:pt idx="12">
                  <c:v>6.2500000000000003E-3</c:v>
                </c:pt>
                <c:pt idx="13">
                  <c:v>6.2500000000000003E-3</c:v>
                </c:pt>
                <c:pt idx="14">
                  <c:v>6.2500000000000003E-3</c:v>
                </c:pt>
              </c:numCache>
            </c:numRef>
          </c:val>
          <c:extLst>
            <c:ext xmlns:c16="http://schemas.microsoft.com/office/drawing/2014/chart" uri="{C3380CC4-5D6E-409C-BE32-E72D297353CC}">
              <c16:uniqueId val="{00000000-60D7-4EE1-B600-EB58BF3E4DD7}"/>
            </c:ext>
          </c:extLst>
        </c:ser>
        <c:dLbls>
          <c:showLegendKey val="0"/>
          <c:showVal val="0"/>
          <c:showCatName val="0"/>
          <c:showSerName val="0"/>
          <c:showPercent val="0"/>
          <c:showBubbleSize val="0"/>
        </c:dLbls>
        <c:gapWidth val="150"/>
        <c:axId val="121471360"/>
        <c:axId val="121472896"/>
      </c:barChart>
      <c:catAx>
        <c:axId val="121471360"/>
        <c:scaling>
          <c:orientation val="maxMin"/>
        </c:scaling>
        <c:delete val="0"/>
        <c:axPos val="l"/>
        <c:majorGridlines>
          <c:spPr>
            <a:ln>
              <a:solidFill>
                <a:srgbClr val="AEB1B4"/>
              </a:solidFill>
            </a:ln>
          </c:spPr>
        </c:majorGridlines>
        <c:numFmt formatCode="General" sourceLinked="0"/>
        <c:majorTickMark val="out"/>
        <c:minorTickMark val="none"/>
        <c:tickLblPos val="nextTo"/>
        <c:spPr>
          <a:ln w="38100">
            <a:solidFill>
              <a:schemeClr val="tx1"/>
            </a:solidFill>
          </a:ln>
        </c:spPr>
        <c:txPr>
          <a:bodyPr/>
          <a:lstStyle/>
          <a:p>
            <a:pPr>
              <a:defRPr sz="1200" b="1"/>
            </a:pPr>
            <a:endParaRPr lang="da-DK"/>
          </a:p>
        </c:txPr>
        <c:crossAx val="121472896"/>
        <c:crosses val="autoZero"/>
        <c:auto val="1"/>
        <c:lblAlgn val="ctr"/>
        <c:lblOffset val="100"/>
        <c:noMultiLvlLbl val="0"/>
      </c:catAx>
      <c:valAx>
        <c:axId val="121472896"/>
        <c:scaling>
          <c:orientation val="minMax"/>
        </c:scaling>
        <c:delete val="0"/>
        <c:axPos val="b"/>
        <c:majorGridlines>
          <c:spPr>
            <a:ln>
              <a:solidFill>
                <a:srgbClr val="AEB1B4"/>
              </a:solidFill>
            </a:ln>
          </c:spPr>
        </c:majorGridlines>
        <c:title>
          <c:tx>
            <c:rich>
              <a:bodyPr/>
              <a:lstStyle/>
              <a:p>
                <a:pPr>
                  <a:defRPr sz="1600"/>
                </a:pPr>
                <a:r>
                  <a:rPr lang="da-DK" sz="1600"/>
                  <a:t>Andel af totalt antal chauffører involveret i højresvingsulykker</a:t>
                </a:r>
              </a:p>
            </c:rich>
          </c:tx>
          <c:overlay val="0"/>
        </c:title>
        <c:numFmt formatCode="0%" sourceLinked="0"/>
        <c:majorTickMark val="out"/>
        <c:minorTickMark val="none"/>
        <c:tickLblPos val="nextTo"/>
        <c:spPr>
          <a:ln w="38100">
            <a:solidFill>
              <a:schemeClr val="tx1"/>
            </a:solidFill>
          </a:ln>
        </c:spPr>
        <c:txPr>
          <a:bodyPr/>
          <a:lstStyle/>
          <a:p>
            <a:pPr>
              <a:defRPr sz="1200" b="1"/>
            </a:pPr>
            <a:endParaRPr lang="da-DK"/>
          </a:p>
        </c:txPr>
        <c:crossAx val="121471360"/>
        <c:crosses val="max"/>
        <c:crossBetween val="between"/>
      </c:valAx>
      <c:spPr>
        <a:noFill/>
        <a:ln>
          <a:solidFill>
            <a:schemeClr val="tx1"/>
          </a:solidFill>
        </a:ln>
      </c:spPr>
    </c:plotArea>
    <c:plotVisOnly val="1"/>
    <c:dispBlanksAs val="gap"/>
    <c:showDLblsOverMax val="0"/>
  </c:chart>
  <c:spPr>
    <a:solidFill>
      <a:srgbClr val="EAEFF0"/>
    </a:solidFill>
    <a:ln>
      <a:noFill/>
    </a:ln>
  </c:spPr>
  <c:txPr>
    <a:bodyPr/>
    <a:lstStyle/>
    <a:p>
      <a:pPr>
        <a:defRPr>
          <a:solidFill>
            <a:srgbClr val="001D4B"/>
          </a:solidFill>
          <a:latin typeface="Open Sans" panose="020B0606030504020204" pitchFamily="34" charset="0"/>
          <a:ea typeface="Open Sans" panose="020B0606030504020204" pitchFamily="34" charset="0"/>
          <a:cs typeface="Open Sans" panose="020B0606030504020204" pitchFamily="34" charset="0"/>
        </a:defRPr>
      </a:pPr>
      <a:endParaRPr lang="da-DK"/>
    </a:p>
  </c:txPr>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da-DK"/>
              <a:t>Udvikling i højresvingsulykker mellem cyklist og lastbil</a:t>
            </a:r>
          </a:p>
          <a:p>
            <a:pPr>
              <a:defRPr/>
            </a:pPr>
            <a:r>
              <a:rPr lang="da-DK"/>
              <a:t>efter køn 2002-2020: Kvinder </a:t>
            </a:r>
          </a:p>
        </c:rich>
      </c:tx>
      <c:layout>
        <c:manualLayout>
          <c:xMode val="edge"/>
          <c:yMode val="edge"/>
          <c:x val="0.2144948041021828"/>
          <c:y val="1.2553506571337997E-2"/>
        </c:manualLayout>
      </c:layout>
      <c:overlay val="0"/>
    </c:title>
    <c:autoTitleDeleted val="0"/>
    <c:plotArea>
      <c:layout>
        <c:manualLayout>
          <c:layoutTarget val="inner"/>
          <c:xMode val="edge"/>
          <c:yMode val="edge"/>
          <c:x val="7.9348992103815172E-2"/>
          <c:y val="0.13983136714627439"/>
          <c:w val="0.90957671779057336"/>
          <c:h val="0.75205663171851"/>
        </c:manualLayout>
      </c:layout>
      <c:barChart>
        <c:barDir val="col"/>
        <c:grouping val="stacked"/>
        <c:varyColors val="0"/>
        <c:ser>
          <c:idx val="0"/>
          <c:order val="0"/>
          <c:tx>
            <c:strRef>
              <c:f>Data!$A$36</c:f>
              <c:strCache>
                <c:ptCount val="1"/>
                <c:pt idx="0">
                  <c:v>Dræbte</c:v>
                </c:pt>
              </c:strCache>
            </c:strRef>
          </c:tx>
          <c:spPr>
            <a:solidFill>
              <a:srgbClr val="001D4B"/>
            </a:solidFill>
            <a:ln>
              <a:solidFill>
                <a:schemeClr val="tx1"/>
              </a:solidFill>
            </a:ln>
          </c:spPr>
          <c:invertIfNegative val="0"/>
          <c:cat>
            <c:numRef>
              <c:f>Data!$C$35:$U$35</c:f>
              <c:numCache>
                <c:formatCode>General</c:formatCode>
                <c:ptCount val="19"/>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numCache>
            </c:numRef>
          </c:cat>
          <c:val>
            <c:numRef>
              <c:f>Data!$C$36:$U$36</c:f>
              <c:numCache>
                <c:formatCode>General</c:formatCode>
                <c:ptCount val="19"/>
                <c:pt idx="0">
                  <c:v>5</c:v>
                </c:pt>
                <c:pt idx="1">
                  <c:v>3</c:v>
                </c:pt>
                <c:pt idx="2">
                  <c:v>7</c:v>
                </c:pt>
                <c:pt idx="3">
                  <c:v>5</c:v>
                </c:pt>
                <c:pt idx="4">
                  <c:v>2</c:v>
                </c:pt>
                <c:pt idx="5">
                  <c:v>1</c:v>
                </c:pt>
                <c:pt idx="6">
                  <c:v>7</c:v>
                </c:pt>
                <c:pt idx="7">
                  <c:v>1</c:v>
                </c:pt>
                <c:pt idx="8">
                  <c:v>4</c:v>
                </c:pt>
                <c:pt idx="9">
                  <c:v>0</c:v>
                </c:pt>
                <c:pt idx="10">
                  <c:v>2</c:v>
                </c:pt>
                <c:pt idx="11">
                  <c:v>6</c:v>
                </c:pt>
                <c:pt idx="12">
                  <c:v>1</c:v>
                </c:pt>
                <c:pt idx="13">
                  <c:v>1</c:v>
                </c:pt>
                <c:pt idx="14">
                  <c:v>5</c:v>
                </c:pt>
                <c:pt idx="15">
                  <c:v>2</c:v>
                </c:pt>
                <c:pt idx="16">
                  <c:v>3</c:v>
                </c:pt>
                <c:pt idx="17">
                  <c:v>2</c:v>
                </c:pt>
                <c:pt idx="18">
                  <c:v>4</c:v>
                </c:pt>
              </c:numCache>
            </c:numRef>
          </c:val>
          <c:extLst>
            <c:ext xmlns:c16="http://schemas.microsoft.com/office/drawing/2014/chart" uri="{C3380CC4-5D6E-409C-BE32-E72D297353CC}">
              <c16:uniqueId val="{00000000-EF0E-4EB7-832E-6B262C4D3740}"/>
            </c:ext>
          </c:extLst>
        </c:ser>
        <c:ser>
          <c:idx val="1"/>
          <c:order val="1"/>
          <c:tx>
            <c:strRef>
              <c:f>Data!$A$38</c:f>
              <c:strCache>
                <c:ptCount val="1"/>
                <c:pt idx="0">
                  <c:v>Alvorligt tilskadekomne</c:v>
                </c:pt>
              </c:strCache>
            </c:strRef>
          </c:tx>
          <c:spPr>
            <a:solidFill>
              <a:srgbClr val="80A8AD"/>
            </a:solidFill>
            <a:ln>
              <a:solidFill>
                <a:schemeClr val="tx1"/>
              </a:solidFill>
            </a:ln>
          </c:spPr>
          <c:invertIfNegative val="0"/>
          <c:cat>
            <c:numRef>
              <c:f>Data!$C$35:$U$35</c:f>
              <c:numCache>
                <c:formatCode>General</c:formatCode>
                <c:ptCount val="19"/>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numCache>
            </c:numRef>
          </c:cat>
          <c:val>
            <c:numRef>
              <c:f>Data!$C$38:$U$38</c:f>
              <c:numCache>
                <c:formatCode>General</c:formatCode>
                <c:ptCount val="19"/>
                <c:pt idx="0">
                  <c:v>13</c:v>
                </c:pt>
                <c:pt idx="1">
                  <c:v>11</c:v>
                </c:pt>
                <c:pt idx="2">
                  <c:v>11</c:v>
                </c:pt>
                <c:pt idx="3">
                  <c:v>10</c:v>
                </c:pt>
                <c:pt idx="4">
                  <c:v>9</c:v>
                </c:pt>
                <c:pt idx="5">
                  <c:v>12</c:v>
                </c:pt>
                <c:pt idx="6">
                  <c:v>7</c:v>
                </c:pt>
                <c:pt idx="7">
                  <c:v>3</c:v>
                </c:pt>
                <c:pt idx="8">
                  <c:v>6</c:v>
                </c:pt>
                <c:pt idx="9">
                  <c:v>7</c:v>
                </c:pt>
                <c:pt idx="10">
                  <c:v>2</c:v>
                </c:pt>
                <c:pt idx="11">
                  <c:v>12</c:v>
                </c:pt>
                <c:pt idx="12">
                  <c:v>6</c:v>
                </c:pt>
                <c:pt idx="13">
                  <c:v>1</c:v>
                </c:pt>
                <c:pt idx="14">
                  <c:v>5</c:v>
                </c:pt>
                <c:pt idx="15">
                  <c:v>6</c:v>
                </c:pt>
                <c:pt idx="16">
                  <c:v>3</c:v>
                </c:pt>
                <c:pt idx="17">
                  <c:v>6</c:v>
                </c:pt>
                <c:pt idx="18">
                  <c:v>3</c:v>
                </c:pt>
              </c:numCache>
            </c:numRef>
          </c:val>
          <c:extLst>
            <c:ext xmlns:c16="http://schemas.microsoft.com/office/drawing/2014/chart" uri="{C3380CC4-5D6E-409C-BE32-E72D297353CC}">
              <c16:uniqueId val="{00000001-EF0E-4EB7-832E-6B262C4D3740}"/>
            </c:ext>
          </c:extLst>
        </c:ser>
        <c:ser>
          <c:idx val="2"/>
          <c:order val="2"/>
          <c:tx>
            <c:strRef>
              <c:f>Data!$A$40</c:f>
              <c:strCache>
                <c:ptCount val="1"/>
                <c:pt idx="0">
                  <c:v>Lettere tilskadekomne</c:v>
                </c:pt>
              </c:strCache>
            </c:strRef>
          </c:tx>
          <c:spPr>
            <a:solidFill>
              <a:srgbClr val="EBC366"/>
            </a:solidFill>
            <a:ln>
              <a:solidFill>
                <a:schemeClr val="tx1"/>
              </a:solidFill>
            </a:ln>
          </c:spPr>
          <c:invertIfNegative val="0"/>
          <c:cat>
            <c:numRef>
              <c:f>Data!$C$35:$U$35</c:f>
              <c:numCache>
                <c:formatCode>General</c:formatCode>
                <c:ptCount val="19"/>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numCache>
            </c:numRef>
          </c:cat>
          <c:val>
            <c:numRef>
              <c:f>Data!$C$40:$U$40</c:f>
              <c:numCache>
                <c:formatCode>General</c:formatCode>
                <c:ptCount val="19"/>
                <c:pt idx="0">
                  <c:v>8</c:v>
                </c:pt>
                <c:pt idx="1">
                  <c:v>3</c:v>
                </c:pt>
                <c:pt idx="2">
                  <c:v>3</c:v>
                </c:pt>
                <c:pt idx="3">
                  <c:v>6</c:v>
                </c:pt>
                <c:pt idx="4">
                  <c:v>4</c:v>
                </c:pt>
                <c:pt idx="5">
                  <c:v>3</c:v>
                </c:pt>
                <c:pt idx="6">
                  <c:v>3</c:v>
                </c:pt>
                <c:pt idx="7">
                  <c:v>1</c:v>
                </c:pt>
                <c:pt idx="8">
                  <c:v>2</c:v>
                </c:pt>
                <c:pt idx="9">
                  <c:v>2</c:v>
                </c:pt>
                <c:pt idx="10">
                  <c:v>1</c:v>
                </c:pt>
                <c:pt idx="11">
                  <c:v>0</c:v>
                </c:pt>
                <c:pt idx="12">
                  <c:v>0</c:v>
                </c:pt>
                <c:pt idx="13">
                  <c:v>1</c:v>
                </c:pt>
                <c:pt idx="14">
                  <c:v>1</c:v>
                </c:pt>
                <c:pt idx="15">
                  <c:v>1</c:v>
                </c:pt>
                <c:pt idx="16">
                  <c:v>1</c:v>
                </c:pt>
                <c:pt idx="17">
                  <c:v>2</c:v>
                </c:pt>
                <c:pt idx="18">
                  <c:v>1</c:v>
                </c:pt>
              </c:numCache>
            </c:numRef>
          </c:val>
          <c:extLst>
            <c:ext xmlns:c16="http://schemas.microsoft.com/office/drawing/2014/chart" uri="{C3380CC4-5D6E-409C-BE32-E72D297353CC}">
              <c16:uniqueId val="{00000002-EF0E-4EB7-832E-6B262C4D3740}"/>
            </c:ext>
          </c:extLst>
        </c:ser>
        <c:dLbls>
          <c:showLegendKey val="0"/>
          <c:showVal val="0"/>
          <c:showCatName val="0"/>
          <c:showSerName val="0"/>
          <c:showPercent val="0"/>
          <c:showBubbleSize val="0"/>
        </c:dLbls>
        <c:gapWidth val="150"/>
        <c:overlap val="100"/>
        <c:axId val="121628160"/>
        <c:axId val="121629696"/>
      </c:barChart>
      <c:catAx>
        <c:axId val="121628160"/>
        <c:scaling>
          <c:orientation val="minMax"/>
        </c:scaling>
        <c:delete val="0"/>
        <c:axPos val="b"/>
        <c:majorGridlines>
          <c:spPr>
            <a:ln>
              <a:solidFill>
                <a:srgbClr val="AEB1B4"/>
              </a:solidFill>
            </a:ln>
          </c:spPr>
        </c:majorGridlines>
        <c:numFmt formatCode="General" sourceLinked="1"/>
        <c:majorTickMark val="out"/>
        <c:minorTickMark val="none"/>
        <c:tickLblPos val="nextTo"/>
        <c:spPr>
          <a:ln w="38100">
            <a:solidFill>
              <a:schemeClr val="tx1"/>
            </a:solidFill>
          </a:ln>
        </c:spPr>
        <c:txPr>
          <a:bodyPr/>
          <a:lstStyle/>
          <a:p>
            <a:pPr>
              <a:defRPr sz="1200" b="1"/>
            </a:pPr>
            <a:endParaRPr lang="da-DK"/>
          </a:p>
        </c:txPr>
        <c:crossAx val="121629696"/>
        <c:crosses val="autoZero"/>
        <c:auto val="1"/>
        <c:lblAlgn val="ctr"/>
        <c:lblOffset val="100"/>
        <c:noMultiLvlLbl val="0"/>
      </c:catAx>
      <c:valAx>
        <c:axId val="121629696"/>
        <c:scaling>
          <c:orientation val="minMax"/>
        </c:scaling>
        <c:delete val="0"/>
        <c:axPos val="l"/>
        <c:majorGridlines>
          <c:spPr>
            <a:ln>
              <a:solidFill>
                <a:srgbClr val="AEB1B4"/>
              </a:solidFill>
            </a:ln>
          </c:spPr>
        </c:majorGridlines>
        <c:title>
          <c:tx>
            <c:rich>
              <a:bodyPr rot="-5400000" vert="horz"/>
              <a:lstStyle/>
              <a:p>
                <a:pPr>
                  <a:defRPr sz="1600"/>
                </a:pPr>
                <a:r>
                  <a:rPr lang="da-DK" sz="1600"/>
                  <a:t>Antal højresvingsulykker med lastbiler</a:t>
                </a:r>
              </a:p>
            </c:rich>
          </c:tx>
          <c:layout>
            <c:manualLayout>
              <c:xMode val="edge"/>
              <c:yMode val="edge"/>
              <c:x val="8.5984541294697515E-4"/>
              <c:y val="0.20316430431976945"/>
            </c:manualLayout>
          </c:layout>
          <c:overlay val="0"/>
        </c:title>
        <c:numFmt formatCode="General" sourceLinked="1"/>
        <c:majorTickMark val="out"/>
        <c:minorTickMark val="none"/>
        <c:tickLblPos val="nextTo"/>
        <c:spPr>
          <a:ln w="38100">
            <a:solidFill>
              <a:schemeClr val="tx1"/>
            </a:solidFill>
          </a:ln>
        </c:spPr>
        <c:txPr>
          <a:bodyPr/>
          <a:lstStyle/>
          <a:p>
            <a:pPr>
              <a:defRPr sz="1200" b="1">
                <a:solidFill>
                  <a:srgbClr val="001D4B"/>
                </a:solidFill>
              </a:defRPr>
            </a:pPr>
            <a:endParaRPr lang="da-DK"/>
          </a:p>
        </c:txPr>
        <c:crossAx val="121628160"/>
        <c:crosses val="autoZero"/>
        <c:crossBetween val="between"/>
      </c:valAx>
      <c:spPr>
        <a:noFill/>
        <a:ln>
          <a:solidFill>
            <a:schemeClr val="tx1"/>
          </a:solidFill>
        </a:ln>
      </c:spPr>
    </c:plotArea>
    <c:legend>
      <c:legendPos val="t"/>
      <c:layout>
        <c:manualLayout>
          <c:xMode val="edge"/>
          <c:yMode val="edge"/>
          <c:x val="0.737341341664705"/>
          <c:y val="0.16599894281400787"/>
          <c:w val="0.22986124859382295"/>
          <c:h val="0.13690443364577554"/>
        </c:manualLayout>
      </c:layout>
      <c:overlay val="0"/>
      <c:spPr>
        <a:solidFill>
          <a:schemeClr val="bg1"/>
        </a:solidFill>
        <a:ln>
          <a:solidFill>
            <a:schemeClr val="tx1"/>
          </a:solidFill>
        </a:ln>
      </c:spPr>
      <c:txPr>
        <a:bodyPr/>
        <a:lstStyle/>
        <a:p>
          <a:pPr>
            <a:defRPr sz="1200" b="1"/>
          </a:pPr>
          <a:endParaRPr lang="da-DK"/>
        </a:p>
      </c:txPr>
    </c:legend>
    <c:plotVisOnly val="1"/>
    <c:dispBlanksAs val="gap"/>
    <c:showDLblsOverMax val="0"/>
  </c:chart>
  <c:spPr>
    <a:solidFill>
      <a:srgbClr val="EAEFF0"/>
    </a:solidFill>
    <a:ln>
      <a:noFill/>
    </a:ln>
  </c:spPr>
  <c:txPr>
    <a:bodyPr/>
    <a:lstStyle/>
    <a:p>
      <a:pPr>
        <a:defRPr>
          <a:solidFill>
            <a:srgbClr val="001D4B"/>
          </a:solidFill>
          <a:latin typeface="Open Sans" panose="020B0606030504020204" pitchFamily="34" charset="0"/>
          <a:ea typeface="Open Sans" panose="020B0606030504020204" pitchFamily="34" charset="0"/>
          <a:cs typeface="Open Sans" panose="020B0606030504020204" pitchFamily="34" charset="0"/>
        </a:defRPr>
      </a:pPr>
      <a:endParaRPr lang="da-DK"/>
    </a:p>
  </c:txPr>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da-DK"/>
              <a:t>Udvikling i højresvingsulykker mellem cyklist og lastbil</a:t>
            </a:r>
          </a:p>
          <a:p>
            <a:pPr>
              <a:defRPr/>
            </a:pPr>
            <a:r>
              <a:rPr lang="da-DK"/>
              <a:t>efter køn 2002-2020: Mænd </a:t>
            </a:r>
          </a:p>
        </c:rich>
      </c:tx>
      <c:layout>
        <c:manualLayout>
          <c:xMode val="edge"/>
          <c:yMode val="edge"/>
          <c:x val="0.20082601289627638"/>
          <c:y val="1.2553506571337997E-2"/>
        </c:manualLayout>
      </c:layout>
      <c:overlay val="0"/>
    </c:title>
    <c:autoTitleDeleted val="0"/>
    <c:plotArea>
      <c:layout>
        <c:manualLayout>
          <c:layoutTarget val="inner"/>
          <c:xMode val="edge"/>
          <c:yMode val="edge"/>
          <c:x val="7.9348992103815172E-2"/>
          <c:y val="0.13983136714627439"/>
          <c:w val="0.90957671779057336"/>
          <c:h val="0.75205663171851"/>
        </c:manualLayout>
      </c:layout>
      <c:barChart>
        <c:barDir val="col"/>
        <c:grouping val="stacked"/>
        <c:varyColors val="0"/>
        <c:ser>
          <c:idx val="0"/>
          <c:order val="0"/>
          <c:tx>
            <c:strRef>
              <c:f>Data!$A$36</c:f>
              <c:strCache>
                <c:ptCount val="1"/>
                <c:pt idx="0">
                  <c:v>Dræbte</c:v>
                </c:pt>
              </c:strCache>
            </c:strRef>
          </c:tx>
          <c:spPr>
            <a:solidFill>
              <a:srgbClr val="001D4B"/>
            </a:solidFill>
            <a:ln>
              <a:solidFill>
                <a:schemeClr val="tx1"/>
              </a:solidFill>
            </a:ln>
          </c:spPr>
          <c:invertIfNegative val="0"/>
          <c:cat>
            <c:numRef>
              <c:f>Data!$C$35:$U$35</c:f>
              <c:numCache>
                <c:formatCode>General</c:formatCode>
                <c:ptCount val="19"/>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numCache>
            </c:numRef>
          </c:cat>
          <c:val>
            <c:numRef>
              <c:f>Data!$C$37:$U$37</c:f>
              <c:numCache>
                <c:formatCode>General</c:formatCode>
                <c:ptCount val="19"/>
                <c:pt idx="0">
                  <c:v>3</c:v>
                </c:pt>
                <c:pt idx="1">
                  <c:v>4</c:v>
                </c:pt>
                <c:pt idx="2">
                  <c:v>3</c:v>
                </c:pt>
                <c:pt idx="3">
                  <c:v>6</c:v>
                </c:pt>
                <c:pt idx="4">
                  <c:v>4</c:v>
                </c:pt>
                <c:pt idx="5">
                  <c:v>1</c:v>
                </c:pt>
                <c:pt idx="6">
                  <c:v>4</c:v>
                </c:pt>
                <c:pt idx="7">
                  <c:v>0</c:v>
                </c:pt>
                <c:pt idx="8">
                  <c:v>1</c:v>
                </c:pt>
                <c:pt idx="9">
                  <c:v>3</c:v>
                </c:pt>
                <c:pt idx="10">
                  <c:v>1</c:v>
                </c:pt>
                <c:pt idx="11">
                  <c:v>1</c:v>
                </c:pt>
                <c:pt idx="12">
                  <c:v>0</c:v>
                </c:pt>
                <c:pt idx="13">
                  <c:v>0</c:v>
                </c:pt>
                <c:pt idx="14">
                  <c:v>2</c:v>
                </c:pt>
                <c:pt idx="15">
                  <c:v>3</c:v>
                </c:pt>
                <c:pt idx="16">
                  <c:v>1</c:v>
                </c:pt>
                <c:pt idx="17">
                  <c:v>1</c:v>
                </c:pt>
                <c:pt idx="18">
                  <c:v>0</c:v>
                </c:pt>
              </c:numCache>
            </c:numRef>
          </c:val>
          <c:extLst>
            <c:ext xmlns:c16="http://schemas.microsoft.com/office/drawing/2014/chart" uri="{C3380CC4-5D6E-409C-BE32-E72D297353CC}">
              <c16:uniqueId val="{00000000-70F0-4F32-A453-A8D7435E246B}"/>
            </c:ext>
          </c:extLst>
        </c:ser>
        <c:ser>
          <c:idx val="1"/>
          <c:order val="1"/>
          <c:tx>
            <c:strRef>
              <c:f>Data!$A$38</c:f>
              <c:strCache>
                <c:ptCount val="1"/>
                <c:pt idx="0">
                  <c:v>Alvorligt tilskadekomne</c:v>
                </c:pt>
              </c:strCache>
            </c:strRef>
          </c:tx>
          <c:spPr>
            <a:solidFill>
              <a:srgbClr val="80A8AD"/>
            </a:solidFill>
            <a:ln>
              <a:solidFill>
                <a:schemeClr val="tx1"/>
              </a:solidFill>
            </a:ln>
          </c:spPr>
          <c:invertIfNegative val="0"/>
          <c:cat>
            <c:numRef>
              <c:f>Data!$C$35:$U$35</c:f>
              <c:numCache>
                <c:formatCode>General</c:formatCode>
                <c:ptCount val="19"/>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numCache>
            </c:numRef>
          </c:cat>
          <c:val>
            <c:numRef>
              <c:f>Data!$C$39:$U$39</c:f>
              <c:numCache>
                <c:formatCode>General</c:formatCode>
                <c:ptCount val="19"/>
                <c:pt idx="0">
                  <c:v>7</c:v>
                </c:pt>
                <c:pt idx="1">
                  <c:v>6</c:v>
                </c:pt>
                <c:pt idx="2">
                  <c:v>10</c:v>
                </c:pt>
                <c:pt idx="3">
                  <c:v>7</c:v>
                </c:pt>
                <c:pt idx="4">
                  <c:v>3</c:v>
                </c:pt>
                <c:pt idx="5">
                  <c:v>4</c:v>
                </c:pt>
                <c:pt idx="6">
                  <c:v>5</c:v>
                </c:pt>
                <c:pt idx="7">
                  <c:v>8</c:v>
                </c:pt>
                <c:pt idx="8">
                  <c:v>3</c:v>
                </c:pt>
                <c:pt idx="9">
                  <c:v>3</c:v>
                </c:pt>
                <c:pt idx="10">
                  <c:v>5</c:v>
                </c:pt>
                <c:pt idx="11">
                  <c:v>2</c:v>
                </c:pt>
                <c:pt idx="12">
                  <c:v>2</c:v>
                </c:pt>
                <c:pt idx="13">
                  <c:v>1</c:v>
                </c:pt>
                <c:pt idx="14">
                  <c:v>2</c:v>
                </c:pt>
                <c:pt idx="15">
                  <c:v>3</c:v>
                </c:pt>
                <c:pt idx="16">
                  <c:v>5</c:v>
                </c:pt>
                <c:pt idx="17">
                  <c:v>2</c:v>
                </c:pt>
                <c:pt idx="18">
                  <c:v>3</c:v>
                </c:pt>
              </c:numCache>
            </c:numRef>
          </c:val>
          <c:extLst>
            <c:ext xmlns:c16="http://schemas.microsoft.com/office/drawing/2014/chart" uri="{C3380CC4-5D6E-409C-BE32-E72D297353CC}">
              <c16:uniqueId val="{00000001-70F0-4F32-A453-A8D7435E246B}"/>
            </c:ext>
          </c:extLst>
        </c:ser>
        <c:ser>
          <c:idx val="2"/>
          <c:order val="2"/>
          <c:tx>
            <c:strRef>
              <c:f>Data!$A$40</c:f>
              <c:strCache>
                <c:ptCount val="1"/>
                <c:pt idx="0">
                  <c:v>Lettere tilskadekomne</c:v>
                </c:pt>
              </c:strCache>
            </c:strRef>
          </c:tx>
          <c:spPr>
            <a:solidFill>
              <a:srgbClr val="EBC366"/>
            </a:solidFill>
            <a:ln>
              <a:solidFill>
                <a:schemeClr val="tx1"/>
              </a:solidFill>
            </a:ln>
          </c:spPr>
          <c:invertIfNegative val="0"/>
          <c:cat>
            <c:numRef>
              <c:f>Data!$C$35:$U$35</c:f>
              <c:numCache>
                <c:formatCode>General</c:formatCode>
                <c:ptCount val="19"/>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numCache>
            </c:numRef>
          </c:cat>
          <c:val>
            <c:numRef>
              <c:f>Data!$C$41:$U$41</c:f>
              <c:numCache>
                <c:formatCode>General</c:formatCode>
                <c:ptCount val="19"/>
                <c:pt idx="0">
                  <c:v>7</c:v>
                </c:pt>
                <c:pt idx="1">
                  <c:v>3</c:v>
                </c:pt>
                <c:pt idx="2">
                  <c:v>4</c:v>
                </c:pt>
                <c:pt idx="3">
                  <c:v>4</c:v>
                </c:pt>
                <c:pt idx="4">
                  <c:v>3</c:v>
                </c:pt>
                <c:pt idx="5">
                  <c:v>0</c:v>
                </c:pt>
                <c:pt idx="6">
                  <c:v>2</c:v>
                </c:pt>
                <c:pt idx="7">
                  <c:v>1</c:v>
                </c:pt>
                <c:pt idx="8">
                  <c:v>0</c:v>
                </c:pt>
                <c:pt idx="9">
                  <c:v>3</c:v>
                </c:pt>
                <c:pt idx="10">
                  <c:v>0</c:v>
                </c:pt>
                <c:pt idx="11">
                  <c:v>0</c:v>
                </c:pt>
                <c:pt idx="12">
                  <c:v>2</c:v>
                </c:pt>
                <c:pt idx="13">
                  <c:v>1</c:v>
                </c:pt>
                <c:pt idx="14">
                  <c:v>0</c:v>
                </c:pt>
                <c:pt idx="15">
                  <c:v>0</c:v>
                </c:pt>
                <c:pt idx="16">
                  <c:v>3</c:v>
                </c:pt>
                <c:pt idx="17">
                  <c:v>0</c:v>
                </c:pt>
                <c:pt idx="18">
                  <c:v>1</c:v>
                </c:pt>
              </c:numCache>
            </c:numRef>
          </c:val>
          <c:extLst>
            <c:ext xmlns:c16="http://schemas.microsoft.com/office/drawing/2014/chart" uri="{C3380CC4-5D6E-409C-BE32-E72D297353CC}">
              <c16:uniqueId val="{00000002-70F0-4F32-A453-A8D7435E246B}"/>
            </c:ext>
          </c:extLst>
        </c:ser>
        <c:dLbls>
          <c:showLegendKey val="0"/>
          <c:showVal val="0"/>
          <c:showCatName val="0"/>
          <c:showSerName val="0"/>
          <c:showPercent val="0"/>
          <c:showBubbleSize val="0"/>
        </c:dLbls>
        <c:gapWidth val="150"/>
        <c:overlap val="100"/>
        <c:axId val="121669888"/>
        <c:axId val="121683968"/>
      </c:barChart>
      <c:catAx>
        <c:axId val="121669888"/>
        <c:scaling>
          <c:orientation val="minMax"/>
        </c:scaling>
        <c:delete val="0"/>
        <c:axPos val="b"/>
        <c:majorGridlines>
          <c:spPr>
            <a:ln>
              <a:solidFill>
                <a:srgbClr val="AEB1B4"/>
              </a:solidFill>
            </a:ln>
          </c:spPr>
        </c:majorGridlines>
        <c:numFmt formatCode="General" sourceLinked="1"/>
        <c:majorTickMark val="out"/>
        <c:minorTickMark val="none"/>
        <c:tickLblPos val="nextTo"/>
        <c:spPr>
          <a:ln w="38100">
            <a:solidFill>
              <a:schemeClr val="tx1"/>
            </a:solidFill>
          </a:ln>
        </c:spPr>
        <c:txPr>
          <a:bodyPr/>
          <a:lstStyle/>
          <a:p>
            <a:pPr>
              <a:defRPr sz="1200" b="1"/>
            </a:pPr>
            <a:endParaRPr lang="da-DK"/>
          </a:p>
        </c:txPr>
        <c:crossAx val="121683968"/>
        <c:crosses val="autoZero"/>
        <c:auto val="1"/>
        <c:lblAlgn val="ctr"/>
        <c:lblOffset val="100"/>
        <c:noMultiLvlLbl val="0"/>
      </c:catAx>
      <c:valAx>
        <c:axId val="121683968"/>
        <c:scaling>
          <c:orientation val="minMax"/>
        </c:scaling>
        <c:delete val="0"/>
        <c:axPos val="l"/>
        <c:majorGridlines>
          <c:spPr>
            <a:ln>
              <a:solidFill>
                <a:srgbClr val="AEB1B4"/>
              </a:solidFill>
            </a:ln>
          </c:spPr>
        </c:majorGridlines>
        <c:title>
          <c:tx>
            <c:rich>
              <a:bodyPr rot="-5400000" vert="horz"/>
              <a:lstStyle/>
              <a:p>
                <a:pPr>
                  <a:defRPr sz="1600"/>
                </a:pPr>
                <a:r>
                  <a:rPr lang="da-DK" sz="1600"/>
                  <a:t>Antal højresvingsulykker med lastbiler</a:t>
                </a:r>
              </a:p>
            </c:rich>
          </c:tx>
          <c:layout>
            <c:manualLayout>
              <c:xMode val="edge"/>
              <c:yMode val="edge"/>
              <c:x val="8.8239017650767408E-4"/>
              <c:y val="0.18886538966648636"/>
            </c:manualLayout>
          </c:layout>
          <c:overlay val="0"/>
        </c:title>
        <c:numFmt formatCode="General" sourceLinked="1"/>
        <c:majorTickMark val="out"/>
        <c:minorTickMark val="none"/>
        <c:tickLblPos val="nextTo"/>
        <c:spPr>
          <a:ln w="38100">
            <a:solidFill>
              <a:schemeClr val="tx1"/>
            </a:solidFill>
          </a:ln>
        </c:spPr>
        <c:txPr>
          <a:bodyPr/>
          <a:lstStyle/>
          <a:p>
            <a:pPr>
              <a:defRPr sz="1200" b="1"/>
            </a:pPr>
            <a:endParaRPr lang="da-DK"/>
          </a:p>
        </c:txPr>
        <c:crossAx val="121669888"/>
        <c:crosses val="autoZero"/>
        <c:crossBetween val="between"/>
      </c:valAx>
      <c:spPr>
        <a:noFill/>
        <a:ln>
          <a:solidFill>
            <a:schemeClr val="tx1"/>
          </a:solidFill>
        </a:ln>
      </c:spPr>
    </c:plotArea>
    <c:legend>
      <c:legendPos val="t"/>
      <c:layout>
        <c:manualLayout>
          <c:xMode val="edge"/>
          <c:yMode val="edge"/>
          <c:x val="0.73597562529646521"/>
          <c:y val="0.16599894281400787"/>
          <c:w val="0.23122696496206266"/>
          <c:h val="0.13690443364577554"/>
        </c:manualLayout>
      </c:layout>
      <c:overlay val="0"/>
      <c:spPr>
        <a:solidFill>
          <a:schemeClr val="bg1"/>
        </a:solidFill>
        <a:ln>
          <a:solidFill>
            <a:schemeClr val="tx1"/>
          </a:solidFill>
        </a:ln>
      </c:spPr>
      <c:txPr>
        <a:bodyPr/>
        <a:lstStyle/>
        <a:p>
          <a:pPr>
            <a:defRPr sz="1200" b="1"/>
          </a:pPr>
          <a:endParaRPr lang="da-DK"/>
        </a:p>
      </c:txPr>
    </c:legend>
    <c:plotVisOnly val="1"/>
    <c:dispBlanksAs val="gap"/>
    <c:showDLblsOverMax val="0"/>
  </c:chart>
  <c:spPr>
    <a:solidFill>
      <a:srgbClr val="EAEFF0"/>
    </a:solidFill>
    <a:ln>
      <a:noFill/>
    </a:ln>
  </c:spPr>
  <c:txPr>
    <a:bodyPr/>
    <a:lstStyle/>
    <a:p>
      <a:pPr>
        <a:defRPr>
          <a:solidFill>
            <a:srgbClr val="001D4B"/>
          </a:solidFill>
          <a:latin typeface="Open Sans" panose="020B0606030504020204" pitchFamily="34" charset="0"/>
          <a:ea typeface="Open Sans" panose="020B0606030504020204" pitchFamily="34" charset="0"/>
          <a:cs typeface="Open Sans" panose="020B0606030504020204" pitchFamily="34" charset="0"/>
        </a:defRPr>
      </a:pPr>
      <a:endParaRPr lang="da-DK"/>
    </a:p>
  </c:txPr>
  <c:userShapes r:id="rId1"/>
</c:chartSpace>
</file>

<file path=xl/chart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chartsheets/_rels/sheet10.xml.rels><?xml version="1.0" encoding="UTF-8" standalone="yes"?>
<Relationships xmlns="http://schemas.openxmlformats.org/package/2006/relationships"><Relationship Id="rId1" Type="http://schemas.openxmlformats.org/officeDocument/2006/relationships/drawing" Target="../drawings/drawing19.xml"/></Relationships>
</file>

<file path=xl/chartsheets/_rels/sheet11.xml.rels><?xml version="1.0" encoding="UTF-8" standalone="yes"?>
<Relationships xmlns="http://schemas.openxmlformats.org/package/2006/relationships"><Relationship Id="rId1" Type="http://schemas.openxmlformats.org/officeDocument/2006/relationships/drawing" Target="../drawings/drawing21.xml"/></Relationships>
</file>

<file path=xl/chartsheets/_rels/sheet12.xml.rels><?xml version="1.0" encoding="UTF-8" standalone="yes"?>
<Relationships xmlns="http://schemas.openxmlformats.org/package/2006/relationships"><Relationship Id="rId1" Type="http://schemas.openxmlformats.org/officeDocument/2006/relationships/drawing" Target="../drawings/drawing23.xml"/></Relationships>
</file>

<file path=xl/chartsheets/_rels/sheet13.xml.rels><?xml version="1.0" encoding="UTF-8" standalone="yes"?>
<Relationships xmlns="http://schemas.openxmlformats.org/package/2006/relationships"><Relationship Id="rId1" Type="http://schemas.openxmlformats.org/officeDocument/2006/relationships/drawing" Target="../drawings/drawing25.xml"/></Relationships>
</file>

<file path=xl/chartsheets/_rels/sheet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chartsheets/_rels/sheet3.xml.rels><?xml version="1.0" encoding="UTF-8" standalone="yes"?>
<Relationships xmlns="http://schemas.openxmlformats.org/package/2006/relationships"><Relationship Id="rId1" Type="http://schemas.openxmlformats.org/officeDocument/2006/relationships/drawing" Target="../drawings/drawing5.xml"/></Relationships>
</file>

<file path=xl/chartsheets/_rels/sheet4.xml.rels><?xml version="1.0" encoding="UTF-8" standalone="yes"?>
<Relationships xmlns="http://schemas.openxmlformats.org/package/2006/relationships"><Relationship Id="rId1" Type="http://schemas.openxmlformats.org/officeDocument/2006/relationships/drawing" Target="../drawings/drawing7.xml"/></Relationships>
</file>

<file path=xl/chartsheets/_rels/sheet5.xml.rels><?xml version="1.0" encoding="UTF-8" standalone="yes"?>
<Relationships xmlns="http://schemas.openxmlformats.org/package/2006/relationships"><Relationship Id="rId1" Type="http://schemas.openxmlformats.org/officeDocument/2006/relationships/drawing" Target="../drawings/drawing9.xml"/></Relationships>
</file>

<file path=xl/chartsheets/_rels/sheet6.xml.rels><?xml version="1.0" encoding="UTF-8" standalone="yes"?>
<Relationships xmlns="http://schemas.openxmlformats.org/package/2006/relationships"><Relationship Id="rId1" Type="http://schemas.openxmlformats.org/officeDocument/2006/relationships/drawing" Target="../drawings/drawing11.xml"/></Relationships>
</file>

<file path=xl/chartsheets/_rels/sheet7.xml.rels><?xml version="1.0" encoding="UTF-8" standalone="yes"?>
<Relationships xmlns="http://schemas.openxmlformats.org/package/2006/relationships"><Relationship Id="rId1" Type="http://schemas.openxmlformats.org/officeDocument/2006/relationships/drawing" Target="../drawings/drawing13.xml"/></Relationships>
</file>

<file path=xl/chartsheets/_rels/sheet8.xml.rels><?xml version="1.0" encoding="UTF-8" standalone="yes"?>
<Relationships xmlns="http://schemas.openxmlformats.org/package/2006/relationships"><Relationship Id="rId1" Type="http://schemas.openxmlformats.org/officeDocument/2006/relationships/drawing" Target="../drawings/drawing15.xml"/></Relationships>
</file>

<file path=xl/chartsheets/_rels/sheet9.xml.rels><?xml version="1.0" encoding="UTF-8" standalone="yes"?>
<Relationships xmlns="http://schemas.openxmlformats.org/package/2006/relationships"><Relationship Id="rId1" Type="http://schemas.openxmlformats.org/officeDocument/2006/relationships/drawing" Target="../drawings/drawing17.xml"/></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100-000000000000}">
  <sheetPr/>
  <sheetViews>
    <sheetView tabSelected="1" zoomScale="110" workbookViewId="0"/>
  </sheetViews>
  <pageMargins left="0.7" right="0.7" top="0.75" bottom="0.75" header="0.3" footer="0.3"/>
  <pageSetup paperSize="9" orientation="landscape" r:id="rId1"/>
  <drawing r:id="rId2"/>
</chartsheet>
</file>

<file path=xl/chartsheets/sheet10.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A00-000000000000}">
  <sheetPr/>
  <sheetViews>
    <sheetView zoomScale="110" workbookViewId="0"/>
  </sheetViews>
  <pageMargins left="0.7" right="0.7" top="0.75" bottom="0.75" header="0.3" footer="0.3"/>
  <drawing r:id="rId1"/>
</chartsheet>
</file>

<file path=xl/chartsheets/sheet1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B00-000000000000}">
  <sheetPr/>
  <sheetViews>
    <sheetView zoomScale="110" workbookViewId="0"/>
  </sheetViews>
  <pageMargins left="0.7" right="0.7" top="0.75" bottom="0.75" header="0.3" footer="0.3"/>
  <drawing r:id="rId1"/>
</chartsheet>
</file>

<file path=xl/chartsheets/sheet12.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C00-000000000000}">
  <sheetPr/>
  <sheetViews>
    <sheetView zoomScale="110" workbookViewId="0"/>
  </sheetViews>
  <pageMargins left="0.7" right="0.7" top="0.75" bottom="0.75" header="0.3" footer="0.3"/>
  <drawing r:id="rId1"/>
</chartsheet>
</file>

<file path=xl/chartsheets/sheet13.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D00-000000000000}">
  <sheetPr/>
  <sheetViews>
    <sheetView zoomScale="110" workbookViewId="0"/>
  </sheetViews>
  <pageMargins left="0.7" right="0.7" top="0.75" bottom="0.75" header="0.3" footer="0.3"/>
  <drawing r:id="rId1"/>
</chartsheet>
</file>

<file path=xl/chartsheets/sheet2.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200-000000000000}">
  <sheetPr codeName="Diagram4"/>
  <sheetViews>
    <sheetView zoomScale="110" workbookViewId="0"/>
  </sheetViews>
  <pageMargins left="0.7" right="0.7" top="0.75" bottom="0.75" header="0.3" footer="0.3"/>
  <pageSetup paperSize="9" orientation="landscape" r:id="rId1"/>
  <drawing r:id="rId2"/>
</chartsheet>
</file>

<file path=xl/chartsheets/sheet3.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300-000000000000}">
  <sheetPr/>
  <sheetViews>
    <sheetView zoomScale="110" workbookViewId="0"/>
  </sheetViews>
  <pageMargins left="0.7" right="0.7" top="0.75" bottom="0.75" header="0.3" footer="0.3"/>
  <drawing r:id="rId1"/>
</chartsheet>
</file>

<file path=xl/chartsheets/sheet4.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400-000000000000}">
  <sheetPr/>
  <sheetViews>
    <sheetView zoomScale="110" workbookViewId="0"/>
  </sheetViews>
  <pageMargins left="0.7" right="0.7" top="0.75" bottom="0.75" header="0.3" footer="0.3"/>
  <drawing r:id="rId1"/>
</chartsheet>
</file>

<file path=xl/chartsheets/sheet5.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500-000000000000}">
  <sheetPr/>
  <sheetViews>
    <sheetView zoomScale="110" workbookViewId="0"/>
  </sheetViews>
  <pageMargins left="0.7" right="0.7" top="0.75" bottom="0.75" header="0.3" footer="0.3"/>
  <drawing r:id="rId1"/>
</chartsheet>
</file>

<file path=xl/chartsheets/sheet6.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600-000000000000}">
  <sheetPr/>
  <sheetViews>
    <sheetView zoomScale="110" workbookViewId="0"/>
  </sheetViews>
  <pageMargins left="0.7" right="0.7" top="0.75" bottom="0.75" header="0.3" footer="0.3"/>
  <drawing r:id="rId1"/>
</chartsheet>
</file>

<file path=xl/chartsheets/sheet7.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700-000000000000}">
  <sheetPr/>
  <sheetViews>
    <sheetView zoomScale="110" workbookViewId="0"/>
  </sheetViews>
  <pageMargins left="0.7" right="0.7" top="0.75" bottom="0.75" header="0.3" footer="0.3"/>
  <drawing r:id="rId1"/>
</chartsheet>
</file>

<file path=xl/chartsheets/sheet8.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800-000000000000}">
  <sheetPr/>
  <sheetViews>
    <sheetView zoomScale="110" workbookViewId="0"/>
  </sheetViews>
  <pageMargins left="0.7" right="0.7" top="0.75" bottom="0.75" header="0.3" footer="0.3"/>
  <drawing r:id="rId1"/>
</chartsheet>
</file>

<file path=xl/chartsheets/sheet9.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900-000000000000}">
  <sheetPr/>
  <sheetViews>
    <sheetView zoomScale="110" workbookViewId="0"/>
  </sheetViews>
  <pageMargins left="0.7" right="0.7" top="0.75" bottom="0.75" header="0.3" footer="0.3"/>
  <drawing r:id="rId1"/>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6.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7.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8.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9.xml"/></Relationships>
</file>

<file path=xl/drawings/_rels/drawing19.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21.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23.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25.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1" Type="http://schemas.openxmlformats.org/officeDocument/2006/relationships/chart" Target="../charts/chart3.xml"/></Relationships>
</file>

<file path=xl/drawings/_rels/drawing7.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absoluteAnchor>
    <xdr:pos x="0" y="0"/>
    <xdr:ext cx="9291205" cy="6070023"/>
    <xdr:graphicFrame macro="">
      <xdr:nvGraphicFramePr>
        <xdr:cNvPr id="2" name="Diagram 1">
          <a:extLst>
            <a:ext uri="{FF2B5EF4-FFF2-40B4-BE49-F238E27FC236}">
              <a16:creationId xmlns:a16="http://schemas.microsoft.com/office/drawing/2014/main" id="{00000000-0008-0000-01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0.xml><?xml version="1.0" encoding="utf-8"?>
<c:userShapes xmlns:c="http://schemas.openxmlformats.org/drawingml/2006/chart">
  <cdr:relSizeAnchor xmlns:cdr="http://schemas.openxmlformats.org/drawingml/2006/chartDrawing">
    <cdr:from>
      <cdr:x>0.258</cdr:x>
      <cdr:y>0.12021</cdr:y>
    </cdr:from>
    <cdr:to>
      <cdr:x>0.79548</cdr:x>
      <cdr:y>0.18101</cdr:y>
    </cdr:to>
    <cdr:sp macro="" textlink="">
      <cdr:nvSpPr>
        <cdr:cNvPr id="3" name="Tekstboks 2"/>
        <cdr:cNvSpPr txBox="1"/>
      </cdr:nvSpPr>
      <cdr:spPr>
        <a:xfrm xmlns:a="http://schemas.openxmlformats.org/drawingml/2006/main">
          <a:off x="2437363" y="747356"/>
          <a:ext cx="5077610" cy="378007"/>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da-DK" sz="1200" b="1">
              <a:solidFill>
                <a:srgbClr val="001D4B"/>
              </a:solidFill>
              <a:latin typeface="Open Sans" panose="020B0606030504020204" pitchFamily="34" charset="0"/>
              <a:ea typeface="Open Sans" panose="020B0606030504020204" pitchFamily="34" charset="0"/>
              <a:cs typeface="Open Sans" panose="020B0606030504020204" pitchFamily="34" charset="0"/>
            </a:rPr>
            <a:t>Antal højresvingsulykker</a:t>
          </a:r>
          <a:r>
            <a:rPr lang="da-DK" sz="1200" b="1" baseline="0">
              <a:solidFill>
                <a:srgbClr val="001D4B"/>
              </a:solidFill>
              <a:latin typeface="Open Sans" panose="020B0606030504020204" pitchFamily="34" charset="0"/>
              <a:ea typeface="Open Sans" panose="020B0606030504020204" pitchFamily="34" charset="0"/>
              <a:cs typeface="Open Sans" panose="020B0606030504020204" pitchFamily="34" charset="0"/>
            </a:rPr>
            <a:t> efter nationalitet 2004-2008: 233</a:t>
          </a:r>
          <a:endParaRPr lang="da-DK" sz="1200" b="1">
            <a:solidFill>
              <a:srgbClr val="001D4B"/>
            </a:solidFill>
            <a:latin typeface="Open Sans" panose="020B0606030504020204" pitchFamily="34" charset="0"/>
            <a:ea typeface="Open Sans" panose="020B0606030504020204" pitchFamily="34" charset="0"/>
            <a:cs typeface="Open Sans" panose="020B0606030504020204" pitchFamily="34" charset="0"/>
          </a:endParaRPr>
        </a:p>
      </cdr:txBody>
    </cdr:sp>
  </cdr:relSizeAnchor>
  <cdr:relSizeAnchor xmlns:cdr="http://schemas.openxmlformats.org/drawingml/2006/chartDrawing">
    <cdr:from>
      <cdr:x>0.00053</cdr:x>
      <cdr:y>0.94886</cdr:y>
    </cdr:from>
    <cdr:to>
      <cdr:x>0.28965</cdr:x>
      <cdr:y>0.99464</cdr:y>
    </cdr:to>
    <cdr:sp macro="" textlink="">
      <cdr:nvSpPr>
        <cdr:cNvPr id="5" name="Tekstboks 1"/>
        <cdr:cNvSpPr txBox="1"/>
      </cdr:nvSpPr>
      <cdr:spPr>
        <a:xfrm xmlns:a="http://schemas.openxmlformats.org/drawingml/2006/main">
          <a:off x="4957" y="5767456"/>
          <a:ext cx="2688570" cy="278266"/>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da-DK" sz="1200" b="1">
              <a:solidFill>
                <a:srgbClr val="001D4B"/>
              </a:solidFill>
              <a:latin typeface="Open Sans" panose="020B0606030504020204" pitchFamily="34" charset="0"/>
              <a:ea typeface="Open Sans" panose="020B0606030504020204" pitchFamily="34" charset="0"/>
              <a:cs typeface="Open Sans" panose="020B0606030504020204" pitchFamily="34" charset="0"/>
            </a:rPr>
            <a:t>¹ Udlændinge</a:t>
          </a:r>
          <a:r>
            <a:rPr lang="da-DK" sz="1200" b="1" baseline="0">
              <a:solidFill>
                <a:srgbClr val="001D4B"/>
              </a:solidFill>
              <a:latin typeface="Open Sans" panose="020B0606030504020204" pitchFamily="34" charset="0"/>
              <a:ea typeface="Open Sans" panose="020B0606030504020204" pitchFamily="34" charset="0"/>
              <a:cs typeface="Open Sans" panose="020B0606030504020204" pitchFamily="34" charset="0"/>
            </a:rPr>
            <a:t> kan være herboende</a:t>
          </a:r>
          <a:endParaRPr lang="da-DK" sz="1200" b="1">
            <a:solidFill>
              <a:srgbClr val="001D4B"/>
            </a:solidFill>
            <a:latin typeface="Open Sans" panose="020B0606030504020204" pitchFamily="34" charset="0"/>
            <a:ea typeface="Open Sans" panose="020B0606030504020204" pitchFamily="34" charset="0"/>
            <a:cs typeface="Open Sans" panose="020B0606030504020204" pitchFamily="34" charset="0"/>
          </a:endParaRPr>
        </a:p>
      </cdr:txBody>
    </cdr:sp>
  </cdr:relSizeAnchor>
  <cdr:relSizeAnchor xmlns:cdr="http://schemas.openxmlformats.org/drawingml/2006/chartDrawing">
    <cdr:from>
      <cdr:x>0.81569</cdr:x>
      <cdr:y>0.94041</cdr:y>
    </cdr:from>
    <cdr:to>
      <cdr:x>0.9973</cdr:x>
      <cdr:y>0.98603</cdr:y>
    </cdr:to>
    <cdr:sp macro="" textlink="">
      <cdr:nvSpPr>
        <cdr:cNvPr id="6" name="Tekstboks 1"/>
        <cdr:cNvSpPr txBox="1"/>
      </cdr:nvSpPr>
      <cdr:spPr>
        <a:xfrm xmlns:a="http://schemas.openxmlformats.org/drawingml/2006/main">
          <a:off x="7585265" y="5716137"/>
          <a:ext cx="1688818" cy="277293"/>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da-DK" sz="1200" b="1" i="1">
              <a:solidFill>
                <a:srgbClr val="001D4B"/>
              </a:solidFill>
              <a:latin typeface="Open Sans" panose="020B0606030504020204" pitchFamily="34" charset="0"/>
              <a:ea typeface="Open Sans" panose="020B0606030504020204" pitchFamily="34" charset="0"/>
              <a:cs typeface="Open Sans" panose="020B0606030504020204" pitchFamily="34" charset="0"/>
            </a:rPr>
            <a:t>Kilde: Vejdirektoratet</a:t>
          </a:r>
        </a:p>
      </cdr:txBody>
    </cdr:sp>
  </cdr:relSizeAnchor>
  <cdr:relSizeAnchor xmlns:cdr="http://schemas.openxmlformats.org/drawingml/2006/chartDrawing">
    <cdr:from>
      <cdr:x>0.48928</cdr:x>
      <cdr:y>0.94477</cdr:y>
    </cdr:from>
    <cdr:to>
      <cdr:x>0.71489</cdr:x>
      <cdr:y>0.99038</cdr:y>
    </cdr:to>
    <cdr:sp macro="" textlink="">
      <cdr:nvSpPr>
        <cdr:cNvPr id="7" name="Tekstboks 1"/>
        <cdr:cNvSpPr txBox="1"/>
      </cdr:nvSpPr>
      <cdr:spPr>
        <a:xfrm xmlns:a="http://schemas.openxmlformats.org/drawingml/2006/main">
          <a:off x="4546023" y="5734776"/>
          <a:ext cx="2096167" cy="276853"/>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da-DK" sz="1200" b="1">
              <a:solidFill>
                <a:srgbClr val="001D4B"/>
              </a:solidFill>
              <a:latin typeface="Open Sans" panose="020B0606030504020204" pitchFamily="34" charset="0"/>
              <a:ea typeface="Open Sans" panose="020B0606030504020204" pitchFamily="34" charset="0"/>
              <a:cs typeface="Open Sans" panose="020B0606030504020204" pitchFamily="34" charset="0"/>
            </a:rPr>
            <a:t>Tal pr. 22.</a:t>
          </a:r>
          <a:r>
            <a:rPr lang="da-DK" sz="1200" b="1" baseline="0">
              <a:solidFill>
                <a:srgbClr val="001D4B"/>
              </a:solidFill>
              <a:latin typeface="Open Sans" panose="020B0606030504020204" pitchFamily="34" charset="0"/>
              <a:ea typeface="Open Sans" panose="020B0606030504020204" pitchFamily="34" charset="0"/>
              <a:cs typeface="Open Sans" panose="020B0606030504020204" pitchFamily="34" charset="0"/>
            </a:rPr>
            <a:t> november 2021</a:t>
          </a:r>
          <a:endParaRPr lang="da-DK" sz="1200" b="1">
            <a:solidFill>
              <a:srgbClr val="001D4B"/>
            </a:solidFill>
            <a:latin typeface="Open Sans" panose="020B0606030504020204" pitchFamily="34" charset="0"/>
            <a:ea typeface="Open Sans" panose="020B0606030504020204" pitchFamily="34" charset="0"/>
            <a:cs typeface="Open Sans" panose="020B0606030504020204" pitchFamily="34" charset="0"/>
          </a:endParaRPr>
        </a:p>
      </cdr:txBody>
    </cdr:sp>
  </cdr:relSizeAnchor>
</c:userShapes>
</file>

<file path=xl/drawings/drawing11.xml><?xml version="1.0" encoding="utf-8"?>
<xdr:wsDr xmlns:xdr="http://schemas.openxmlformats.org/drawingml/2006/spreadsheetDrawing" xmlns:a="http://schemas.openxmlformats.org/drawingml/2006/main">
  <xdr:absoluteAnchor>
    <xdr:pos x="0" y="0"/>
    <xdr:ext cx="9291205" cy="6070023"/>
    <xdr:graphicFrame macro="">
      <xdr:nvGraphicFramePr>
        <xdr:cNvPr id="2" name="Diagram 1">
          <a:extLst>
            <a:ext uri="{FF2B5EF4-FFF2-40B4-BE49-F238E27FC236}">
              <a16:creationId xmlns:a16="http://schemas.microsoft.com/office/drawing/2014/main" id="{00000000-0008-0000-06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2.xml><?xml version="1.0" encoding="utf-8"?>
<c:userShapes xmlns:c="http://schemas.openxmlformats.org/drawingml/2006/chart">
  <cdr:relSizeAnchor xmlns:cdr="http://schemas.openxmlformats.org/drawingml/2006/chartDrawing">
    <cdr:from>
      <cdr:x>0.24242</cdr:x>
      <cdr:y>0.1216</cdr:y>
    </cdr:from>
    <cdr:to>
      <cdr:x>0.7799</cdr:x>
      <cdr:y>0.1824</cdr:y>
    </cdr:to>
    <cdr:sp macro="" textlink="">
      <cdr:nvSpPr>
        <cdr:cNvPr id="3" name="Tekstboks 2"/>
        <cdr:cNvSpPr txBox="1"/>
      </cdr:nvSpPr>
      <cdr:spPr>
        <a:xfrm xmlns:a="http://schemas.openxmlformats.org/drawingml/2006/main">
          <a:off x="2254300" y="739124"/>
          <a:ext cx="4998068" cy="369562"/>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da-DK" sz="1400" b="1">
              <a:solidFill>
                <a:srgbClr val="001D4B"/>
              </a:solidFill>
              <a:latin typeface="Arial" pitchFamily="34" charset="0"/>
              <a:cs typeface="Arial" pitchFamily="34" charset="0"/>
            </a:rPr>
            <a:t>Antal højresvingsulykker</a:t>
          </a:r>
          <a:r>
            <a:rPr lang="da-DK" sz="1400" b="1" baseline="0">
              <a:solidFill>
                <a:srgbClr val="001D4B"/>
              </a:solidFill>
              <a:latin typeface="Arial" pitchFamily="34" charset="0"/>
              <a:cs typeface="Arial" pitchFamily="34" charset="0"/>
            </a:rPr>
            <a:t> efter nationalitet 2009-2020: 334</a:t>
          </a:r>
          <a:endParaRPr lang="da-DK" sz="1400" b="1">
            <a:solidFill>
              <a:srgbClr val="001D4B"/>
            </a:solidFill>
            <a:latin typeface="Arial" pitchFamily="34" charset="0"/>
            <a:cs typeface="Arial" pitchFamily="34" charset="0"/>
          </a:endParaRPr>
        </a:p>
      </cdr:txBody>
    </cdr:sp>
  </cdr:relSizeAnchor>
  <cdr:relSizeAnchor xmlns:cdr="http://schemas.openxmlformats.org/drawingml/2006/chartDrawing">
    <cdr:from>
      <cdr:x>0</cdr:x>
      <cdr:y>0.94748</cdr:y>
    </cdr:from>
    <cdr:to>
      <cdr:x>0.29017</cdr:x>
      <cdr:y>0.99326</cdr:y>
    </cdr:to>
    <cdr:sp macro="" textlink="">
      <cdr:nvSpPr>
        <cdr:cNvPr id="5" name="Tekstboks 1"/>
        <cdr:cNvSpPr txBox="1"/>
      </cdr:nvSpPr>
      <cdr:spPr>
        <a:xfrm xmlns:a="http://schemas.openxmlformats.org/drawingml/2006/main">
          <a:off x="0" y="5759101"/>
          <a:ext cx="2698334" cy="278266"/>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da-DK" sz="1200" b="1">
              <a:solidFill>
                <a:srgbClr val="001D4B"/>
              </a:solidFill>
              <a:latin typeface="Open Sans" panose="020B0606030504020204" pitchFamily="34" charset="0"/>
              <a:ea typeface="Open Sans" panose="020B0606030504020204" pitchFamily="34" charset="0"/>
              <a:cs typeface="Open Sans" panose="020B0606030504020204" pitchFamily="34" charset="0"/>
            </a:rPr>
            <a:t>¹ Udlændinge</a:t>
          </a:r>
          <a:r>
            <a:rPr lang="da-DK" sz="1200" b="1" baseline="0">
              <a:solidFill>
                <a:srgbClr val="001D4B"/>
              </a:solidFill>
              <a:latin typeface="Open Sans" panose="020B0606030504020204" pitchFamily="34" charset="0"/>
              <a:ea typeface="Open Sans" panose="020B0606030504020204" pitchFamily="34" charset="0"/>
              <a:cs typeface="Open Sans" panose="020B0606030504020204" pitchFamily="34" charset="0"/>
            </a:rPr>
            <a:t> kan være herboende</a:t>
          </a:r>
          <a:endParaRPr lang="da-DK" sz="1200" b="1">
            <a:solidFill>
              <a:srgbClr val="001D4B"/>
            </a:solidFill>
            <a:latin typeface="Open Sans" panose="020B0606030504020204" pitchFamily="34" charset="0"/>
            <a:ea typeface="Open Sans" panose="020B0606030504020204" pitchFamily="34" charset="0"/>
            <a:cs typeface="Open Sans" panose="020B0606030504020204" pitchFamily="34" charset="0"/>
          </a:endParaRPr>
        </a:p>
      </cdr:txBody>
    </cdr:sp>
  </cdr:relSizeAnchor>
  <cdr:relSizeAnchor xmlns:cdr="http://schemas.openxmlformats.org/drawingml/2006/chartDrawing">
    <cdr:from>
      <cdr:x>0.81749</cdr:x>
      <cdr:y>0.94454</cdr:y>
    </cdr:from>
    <cdr:to>
      <cdr:x>0.9991</cdr:x>
      <cdr:y>0.99016</cdr:y>
    </cdr:to>
    <cdr:sp macro="" textlink="">
      <cdr:nvSpPr>
        <cdr:cNvPr id="6" name="Tekstboks 1"/>
        <cdr:cNvSpPr txBox="1"/>
      </cdr:nvSpPr>
      <cdr:spPr>
        <a:xfrm xmlns:a="http://schemas.openxmlformats.org/drawingml/2006/main">
          <a:off x="7601975" y="5741203"/>
          <a:ext cx="1688818" cy="277293"/>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da-DK" sz="1200" b="1" i="1">
              <a:solidFill>
                <a:srgbClr val="001D4B"/>
              </a:solidFill>
              <a:latin typeface="Open Sans" panose="020B0606030504020204" pitchFamily="34" charset="0"/>
              <a:ea typeface="Open Sans" panose="020B0606030504020204" pitchFamily="34" charset="0"/>
              <a:cs typeface="Open Sans" panose="020B0606030504020204" pitchFamily="34" charset="0"/>
            </a:rPr>
            <a:t>Kilde: Vejdirektoratet</a:t>
          </a:r>
        </a:p>
      </cdr:txBody>
    </cdr:sp>
  </cdr:relSizeAnchor>
  <cdr:relSizeAnchor xmlns:cdr="http://schemas.openxmlformats.org/drawingml/2006/chartDrawing">
    <cdr:from>
      <cdr:x>0.52097</cdr:x>
      <cdr:y>0.94614</cdr:y>
    </cdr:from>
    <cdr:to>
      <cdr:x>0.74492</cdr:x>
      <cdr:y>0.99175</cdr:y>
    </cdr:to>
    <cdr:sp macro="" textlink="">
      <cdr:nvSpPr>
        <cdr:cNvPr id="7" name="Tekstboks 1"/>
        <cdr:cNvSpPr txBox="1"/>
      </cdr:nvSpPr>
      <cdr:spPr>
        <a:xfrm xmlns:a="http://schemas.openxmlformats.org/drawingml/2006/main">
          <a:off x="4840433" y="5743092"/>
          <a:ext cx="2080772" cy="276853"/>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da-DK" sz="1200" b="1">
              <a:solidFill>
                <a:srgbClr val="001D4B"/>
              </a:solidFill>
              <a:latin typeface="Open Sans" panose="020B0606030504020204" pitchFamily="34" charset="0"/>
              <a:ea typeface="Open Sans" panose="020B0606030504020204" pitchFamily="34" charset="0"/>
              <a:cs typeface="Open Sans" panose="020B0606030504020204" pitchFamily="34" charset="0"/>
            </a:rPr>
            <a:t>Tal pr. 22.</a:t>
          </a:r>
          <a:r>
            <a:rPr lang="da-DK" sz="1200" b="1" baseline="0">
              <a:solidFill>
                <a:srgbClr val="001D4B"/>
              </a:solidFill>
              <a:latin typeface="Open Sans" panose="020B0606030504020204" pitchFamily="34" charset="0"/>
              <a:ea typeface="Open Sans" panose="020B0606030504020204" pitchFamily="34" charset="0"/>
              <a:cs typeface="Open Sans" panose="020B0606030504020204" pitchFamily="34" charset="0"/>
            </a:rPr>
            <a:t> november 2021</a:t>
          </a:r>
          <a:endParaRPr lang="da-DK" sz="1200" b="1">
            <a:solidFill>
              <a:srgbClr val="001D4B"/>
            </a:solidFill>
            <a:latin typeface="Open Sans" panose="020B0606030504020204" pitchFamily="34" charset="0"/>
            <a:ea typeface="Open Sans" panose="020B0606030504020204" pitchFamily="34" charset="0"/>
            <a:cs typeface="Open Sans" panose="020B0606030504020204" pitchFamily="34" charset="0"/>
          </a:endParaRPr>
        </a:p>
      </cdr:txBody>
    </cdr:sp>
  </cdr:relSizeAnchor>
</c:userShapes>
</file>

<file path=xl/drawings/drawing13.xml><?xml version="1.0" encoding="utf-8"?>
<xdr:wsDr xmlns:xdr="http://schemas.openxmlformats.org/drawingml/2006/spreadsheetDrawing" xmlns:a="http://schemas.openxmlformats.org/drawingml/2006/main">
  <xdr:absoluteAnchor>
    <xdr:pos x="0" y="0"/>
    <xdr:ext cx="9291205" cy="6070023"/>
    <xdr:graphicFrame macro="">
      <xdr:nvGraphicFramePr>
        <xdr:cNvPr id="2" name="Diagram 1">
          <a:extLst>
            <a:ext uri="{FF2B5EF4-FFF2-40B4-BE49-F238E27FC236}">
              <a16:creationId xmlns:a16="http://schemas.microsoft.com/office/drawing/2014/main" id="{00000000-0008-0000-07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4.xml><?xml version="1.0" encoding="utf-8"?>
<c:userShapes xmlns:c="http://schemas.openxmlformats.org/drawingml/2006/chart">
  <cdr:relSizeAnchor xmlns:cdr="http://schemas.openxmlformats.org/drawingml/2006/chartDrawing">
    <cdr:from>
      <cdr:x>0.45773</cdr:x>
      <cdr:y>0.94184</cdr:y>
    </cdr:from>
    <cdr:to>
      <cdr:x>0.64958</cdr:x>
      <cdr:y>0.98747</cdr:y>
    </cdr:to>
    <cdr:sp macro="" textlink="">
      <cdr:nvSpPr>
        <cdr:cNvPr id="2" name="Tekstboks 1"/>
        <cdr:cNvSpPr txBox="1"/>
      </cdr:nvSpPr>
      <cdr:spPr>
        <a:xfrm xmlns:a="http://schemas.openxmlformats.org/drawingml/2006/main">
          <a:off x="4252889" y="5716993"/>
          <a:ext cx="1782497" cy="276975"/>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da-DK" sz="1200" b="1" i="1">
              <a:solidFill>
                <a:srgbClr val="001D4B"/>
              </a:solidFill>
              <a:latin typeface="Open Sans" panose="020B0606030504020204" pitchFamily="34" charset="0"/>
              <a:ea typeface="Open Sans" panose="020B0606030504020204" pitchFamily="34" charset="0"/>
              <a:cs typeface="Open Sans" panose="020B0606030504020204" pitchFamily="34" charset="0"/>
            </a:rPr>
            <a:t>Kilde: Vejdirektoratet</a:t>
          </a:r>
        </a:p>
      </cdr:txBody>
    </cdr:sp>
  </cdr:relSizeAnchor>
  <cdr:relSizeAnchor xmlns:cdr="http://schemas.openxmlformats.org/drawingml/2006/chartDrawing">
    <cdr:from>
      <cdr:x>0.75025</cdr:x>
      <cdr:y>0.4032</cdr:y>
    </cdr:from>
    <cdr:to>
      <cdr:x>0.95925</cdr:x>
      <cdr:y>0.5306</cdr:y>
    </cdr:to>
    <cdr:sp macro="" textlink="">
      <cdr:nvSpPr>
        <cdr:cNvPr id="3" name="Tekstboks 2"/>
        <cdr:cNvSpPr txBox="1"/>
      </cdr:nvSpPr>
      <cdr:spPr>
        <a:xfrm xmlns:a="http://schemas.openxmlformats.org/drawingml/2006/main">
          <a:off x="6976645" y="2450781"/>
          <a:ext cx="1943564" cy="774351"/>
        </a:xfrm>
        <a:prstGeom xmlns:a="http://schemas.openxmlformats.org/drawingml/2006/main" prst="rect">
          <a:avLst/>
        </a:prstGeom>
        <a:solidFill xmlns:a="http://schemas.openxmlformats.org/drawingml/2006/main">
          <a:schemeClr val="bg1"/>
        </a:solidFill>
        <a:ln xmlns:a="http://schemas.openxmlformats.org/drawingml/2006/main">
          <a:solidFill>
            <a:schemeClr val="tx1"/>
          </a:solidFill>
        </a:ln>
      </cdr:spPr>
      <cdr:txBody>
        <a:bodyPr xmlns:a="http://schemas.openxmlformats.org/drawingml/2006/main" vertOverflow="clip" wrap="none" rtlCol="0"/>
        <a:lstStyle xmlns:a="http://schemas.openxmlformats.org/drawingml/2006/main"/>
        <a:p xmlns:a="http://schemas.openxmlformats.org/drawingml/2006/main">
          <a:r>
            <a:rPr lang="da-DK" sz="1200" b="1">
              <a:solidFill>
                <a:srgbClr val="001D4B"/>
              </a:solidFill>
              <a:latin typeface="Open Sans" panose="020B0606030504020204" pitchFamily="34" charset="0"/>
              <a:ea typeface="Open Sans" panose="020B0606030504020204" pitchFamily="34" charset="0"/>
              <a:cs typeface="Open Sans" panose="020B0606030504020204" pitchFamily="34" charset="0"/>
            </a:rPr>
            <a:t>Totalt</a:t>
          </a:r>
          <a:r>
            <a:rPr lang="da-DK" sz="1200" b="1" baseline="0">
              <a:solidFill>
                <a:srgbClr val="001D4B"/>
              </a:solidFill>
              <a:latin typeface="Open Sans" panose="020B0606030504020204" pitchFamily="34" charset="0"/>
              <a:ea typeface="Open Sans" panose="020B0606030504020204" pitchFamily="34" charset="0"/>
              <a:cs typeface="Open Sans" panose="020B0606030504020204" pitchFamily="34" charset="0"/>
            </a:rPr>
            <a:t> antal chauffører</a:t>
          </a:r>
        </a:p>
        <a:p xmlns:a="http://schemas.openxmlformats.org/drawingml/2006/main">
          <a:r>
            <a:rPr lang="da-DK" sz="1200" b="1" baseline="0">
              <a:solidFill>
                <a:srgbClr val="001D4B"/>
              </a:solidFill>
              <a:latin typeface="Open Sans" panose="020B0606030504020204" pitchFamily="34" charset="0"/>
              <a:ea typeface="Open Sans" panose="020B0606030504020204" pitchFamily="34" charset="0"/>
              <a:cs typeface="Open Sans" panose="020B0606030504020204" pitchFamily="34" charset="0"/>
            </a:rPr>
            <a:t>involveret i højresvings-</a:t>
          </a:r>
        </a:p>
        <a:p xmlns:a="http://schemas.openxmlformats.org/drawingml/2006/main">
          <a:r>
            <a:rPr lang="da-DK" sz="1200" b="1" baseline="0">
              <a:solidFill>
                <a:srgbClr val="001D4B"/>
              </a:solidFill>
              <a:latin typeface="Open Sans" panose="020B0606030504020204" pitchFamily="34" charset="0"/>
              <a:ea typeface="Open Sans" panose="020B0606030504020204" pitchFamily="34" charset="0"/>
              <a:cs typeface="Open Sans" panose="020B0606030504020204" pitchFamily="34" charset="0"/>
            </a:rPr>
            <a:t>ulykker 2007-2011: 160</a:t>
          </a:r>
          <a:endParaRPr lang="da-DK" sz="1200" b="1">
            <a:solidFill>
              <a:srgbClr val="001D4B"/>
            </a:solidFill>
            <a:latin typeface="Open Sans" panose="020B0606030504020204" pitchFamily="34" charset="0"/>
            <a:ea typeface="Open Sans" panose="020B0606030504020204" pitchFamily="34" charset="0"/>
            <a:cs typeface="Open Sans" panose="020B0606030504020204" pitchFamily="34" charset="0"/>
          </a:endParaRPr>
        </a:p>
      </cdr:txBody>
    </cdr:sp>
  </cdr:relSizeAnchor>
  <cdr:relSizeAnchor xmlns:cdr="http://schemas.openxmlformats.org/drawingml/2006/chartDrawing">
    <cdr:from>
      <cdr:x>0.0009</cdr:x>
      <cdr:y>0.94612</cdr:y>
    </cdr:from>
    <cdr:to>
      <cdr:x>0.29291</cdr:x>
      <cdr:y>0.99175</cdr:y>
    </cdr:to>
    <cdr:sp macro="" textlink="">
      <cdr:nvSpPr>
        <cdr:cNvPr id="4" name="Tekstboks 1"/>
        <cdr:cNvSpPr txBox="1"/>
      </cdr:nvSpPr>
      <cdr:spPr>
        <a:xfrm xmlns:a="http://schemas.openxmlformats.org/drawingml/2006/main">
          <a:off x="8355" y="5750840"/>
          <a:ext cx="2715460" cy="277354"/>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da-DK" sz="1200" b="1">
              <a:solidFill>
                <a:srgbClr val="001D4B"/>
              </a:solidFill>
              <a:latin typeface="Open Sans" panose="020B0606030504020204" pitchFamily="34" charset="0"/>
              <a:ea typeface="Open Sans" panose="020B0606030504020204" pitchFamily="34" charset="0"/>
              <a:cs typeface="Open Sans" panose="020B0606030504020204" pitchFamily="34" charset="0"/>
            </a:rPr>
            <a:t>¹ Udlændinge</a:t>
          </a:r>
          <a:r>
            <a:rPr lang="da-DK" sz="1200" b="1" baseline="0">
              <a:solidFill>
                <a:srgbClr val="001D4B"/>
              </a:solidFill>
              <a:latin typeface="Open Sans" panose="020B0606030504020204" pitchFamily="34" charset="0"/>
              <a:ea typeface="Open Sans" panose="020B0606030504020204" pitchFamily="34" charset="0"/>
              <a:cs typeface="Open Sans" panose="020B0606030504020204" pitchFamily="34" charset="0"/>
            </a:rPr>
            <a:t> kan være herboende</a:t>
          </a:r>
          <a:endParaRPr lang="da-DK" sz="1200" b="1">
            <a:solidFill>
              <a:srgbClr val="001D4B"/>
            </a:solidFill>
            <a:latin typeface="Open Sans" panose="020B0606030504020204" pitchFamily="34" charset="0"/>
            <a:ea typeface="Open Sans" panose="020B0606030504020204" pitchFamily="34" charset="0"/>
            <a:cs typeface="Open Sans" panose="020B0606030504020204" pitchFamily="34" charset="0"/>
          </a:endParaRPr>
        </a:p>
      </cdr:txBody>
    </cdr:sp>
  </cdr:relSizeAnchor>
  <cdr:relSizeAnchor xmlns:cdr="http://schemas.openxmlformats.org/drawingml/2006/chartDrawing">
    <cdr:from>
      <cdr:x>0.77633</cdr:x>
      <cdr:y>0.94571</cdr:y>
    </cdr:from>
    <cdr:to>
      <cdr:x>1</cdr:x>
      <cdr:y>0.99132</cdr:y>
    </cdr:to>
    <cdr:sp macro="" textlink="">
      <cdr:nvSpPr>
        <cdr:cNvPr id="5" name="Tekstboks 1"/>
        <cdr:cNvSpPr txBox="1"/>
      </cdr:nvSpPr>
      <cdr:spPr>
        <a:xfrm xmlns:a="http://schemas.openxmlformats.org/drawingml/2006/main">
          <a:off x="7213024" y="5740481"/>
          <a:ext cx="2078181" cy="276854"/>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da-DK" sz="1200" b="1">
              <a:solidFill>
                <a:srgbClr val="001D4B"/>
              </a:solidFill>
              <a:latin typeface="Open Sans" panose="020B0606030504020204" pitchFamily="34" charset="0"/>
              <a:ea typeface="Open Sans" panose="020B0606030504020204" pitchFamily="34" charset="0"/>
              <a:cs typeface="Open Sans" panose="020B0606030504020204" pitchFamily="34" charset="0"/>
            </a:rPr>
            <a:t>Tal pr. 22.</a:t>
          </a:r>
          <a:r>
            <a:rPr lang="da-DK" sz="1200" b="1" baseline="0">
              <a:solidFill>
                <a:srgbClr val="001D4B"/>
              </a:solidFill>
              <a:latin typeface="Open Sans" panose="020B0606030504020204" pitchFamily="34" charset="0"/>
              <a:ea typeface="Open Sans" panose="020B0606030504020204" pitchFamily="34" charset="0"/>
              <a:cs typeface="Open Sans" panose="020B0606030504020204" pitchFamily="34" charset="0"/>
            </a:rPr>
            <a:t> november 2021</a:t>
          </a:r>
          <a:endParaRPr lang="da-DK" sz="1200" b="1">
            <a:solidFill>
              <a:srgbClr val="001D4B"/>
            </a:solidFill>
            <a:latin typeface="Open Sans" panose="020B0606030504020204" pitchFamily="34" charset="0"/>
            <a:ea typeface="Open Sans" panose="020B0606030504020204" pitchFamily="34" charset="0"/>
            <a:cs typeface="Open Sans" panose="020B0606030504020204" pitchFamily="34" charset="0"/>
          </a:endParaRPr>
        </a:p>
      </cdr:txBody>
    </cdr:sp>
  </cdr:relSizeAnchor>
</c:userShapes>
</file>

<file path=xl/drawings/drawing15.xml><?xml version="1.0" encoding="utf-8"?>
<xdr:wsDr xmlns:xdr="http://schemas.openxmlformats.org/drawingml/2006/spreadsheetDrawing" xmlns:a="http://schemas.openxmlformats.org/drawingml/2006/main">
  <xdr:absoluteAnchor>
    <xdr:pos x="0" y="0"/>
    <xdr:ext cx="9291205" cy="6070023"/>
    <xdr:graphicFrame macro="">
      <xdr:nvGraphicFramePr>
        <xdr:cNvPr id="2" name="Diagram 1">
          <a:extLst>
            <a:ext uri="{FF2B5EF4-FFF2-40B4-BE49-F238E27FC236}">
              <a16:creationId xmlns:a16="http://schemas.microsoft.com/office/drawing/2014/main" id="{00000000-0008-0000-08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6.xml><?xml version="1.0" encoding="utf-8"?>
<c:userShapes xmlns:c="http://schemas.openxmlformats.org/drawingml/2006/chart">
  <cdr:relSizeAnchor xmlns:cdr="http://schemas.openxmlformats.org/drawingml/2006/chartDrawing">
    <cdr:from>
      <cdr:x>0.4207</cdr:x>
      <cdr:y>0.9433</cdr:y>
    </cdr:from>
    <cdr:to>
      <cdr:x>0.61696</cdr:x>
      <cdr:y>0.98895</cdr:y>
    </cdr:to>
    <cdr:sp macro="" textlink="">
      <cdr:nvSpPr>
        <cdr:cNvPr id="2" name="Tekstboks 1"/>
        <cdr:cNvSpPr txBox="1"/>
      </cdr:nvSpPr>
      <cdr:spPr>
        <a:xfrm xmlns:a="http://schemas.openxmlformats.org/drawingml/2006/main">
          <a:off x="3908803" y="5725874"/>
          <a:ext cx="1823515" cy="277096"/>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da-DK" sz="1200" b="1" i="1">
              <a:solidFill>
                <a:srgbClr val="001D4B"/>
              </a:solidFill>
              <a:latin typeface="Open Sans" panose="020B0606030504020204" pitchFamily="34" charset="0"/>
              <a:ea typeface="Open Sans" panose="020B0606030504020204" pitchFamily="34" charset="0"/>
              <a:cs typeface="Open Sans" panose="020B0606030504020204" pitchFamily="34" charset="0"/>
            </a:rPr>
            <a:t>Kilde: Vejdirektoratet</a:t>
          </a:r>
        </a:p>
      </cdr:txBody>
    </cdr:sp>
  </cdr:relSizeAnchor>
  <cdr:relSizeAnchor xmlns:cdr="http://schemas.openxmlformats.org/drawingml/2006/chartDrawing">
    <cdr:from>
      <cdr:x>0.77819</cdr:x>
      <cdr:y>0.94562</cdr:y>
    </cdr:from>
    <cdr:to>
      <cdr:x>0.99699</cdr:x>
      <cdr:y>0.99127</cdr:y>
    </cdr:to>
    <cdr:sp macro="" textlink="">
      <cdr:nvSpPr>
        <cdr:cNvPr id="3" name="Tekstboks 1"/>
        <cdr:cNvSpPr txBox="1"/>
      </cdr:nvSpPr>
      <cdr:spPr>
        <a:xfrm xmlns:a="http://schemas.openxmlformats.org/drawingml/2006/main">
          <a:off x="7230341" y="5739935"/>
          <a:ext cx="2032897" cy="277097"/>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da-DK" sz="1200" b="1">
              <a:solidFill>
                <a:srgbClr val="001D4B"/>
              </a:solidFill>
              <a:latin typeface="Open Sans" panose="020B0606030504020204" pitchFamily="34" charset="0"/>
              <a:ea typeface="Open Sans" panose="020B0606030504020204" pitchFamily="34" charset="0"/>
              <a:cs typeface="Open Sans" panose="020B0606030504020204" pitchFamily="34" charset="0"/>
            </a:rPr>
            <a:t>Tal pr. 22.</a:t>
          </a:r>
          <a:r>
            <a:rPr lang="da-DK" sz="1200" b="1" baseline="0">
              <a:solidFill>
                <a:srgbClr val="001D4B"/>
              </a:solidFill>
              <a:latin typeface="Open Sans" panose="020B0606030504020204" pitchFamily="34" charset="0"/>
              <a:ea typeface="Open Sans" panose="020B0606030504020204" pitchFamily="34" charset="0"/>
              <a:cs typeface="Open Sans" panose="020B0606030504020204" pitchFamily="34" charset="0"/>
            </a:rPr>
            <a:t> november 2021</a:t>
          </a:r>
          <a:endParaRPr lang="da-DK" sz="1200" b="1">
            <a:solidFill>
              <a:srgbClr val="001D4B"/>
            </a:solidFill>
            <a:latin typeface="Open Sans" panose="020B0606030504020204" pitchFamily="34" charset="0"/>
            <a:ea typeface="Open Sans" panose="020B0606030504020204" pitchFamily="34" charset="0"/>
            <a:cs typeface="Open Sans" panose="020B0606030504020204" pitchFamily="34" charset="0"/>
          </a:endParaRPr>
        </a:p>
      </cdr:txBody>
    </cdr:sp>
  </cdr:relSizeAnchor>
</c:userShapes>
</file>

<file path=xl/drawings/drawing17.xml><?xml version="1.0" encoding="utf-8"?>
<xdr:wsDr xmlns:xdr="http://schemas.openxmlformats.org/drawingml/2006/spreadsheetDrawing" xmlns:a="http://schemas.openxmlformats.org/drawingml/2006/main">
  <xdr:absoluteAnchor>
    <xdr:pos x="0" y="0"/>
    <xdr:ext cx="9291205" cy="6070023"/>
    <xdr:graphicFrame macro="">
      <xdr:nvGraphicFramePr>
        <xdr:cNvPr id="2" name="Diagram 1">
          <a:extLst>
            <a:ext uri="{FF2B5EF4-FFF2-40B4-BE49-F238E27FC236}">
              <a16:creationId xmlns:a16="http://schemas.microsoft.com/office/drawing/2014/main" id="{00000000-0008-0000-09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8.xml><?xml version="1.0" encoding="utf-8"?>
<c:userShapes xmlns:c="http://schemas.openxmlformats.org/drawingml/2006/chart">
  <cdr:relSizeAnchor xmlns:cdr="http://schemas.openxmlformats.org/drawingml/2006/chartDrawing">
    <cdr:from>
      <cdr:x>0.41967</cdr:x>
      <cdr:y>0.94753</cdr:y>
    </cdr:from>
    <cdr:to>
      <cdr:x>0.61603</cdr:x>
      <cdr:y>0.99318</cdr:y>
    </cdr:to>
    <cdr:sp macro="" textlink="">
      <cdr:nvSpPr>
        <cdr:cNvPr id="2" name="Tekstboks 1"/>
        <cdr:cNvSpPr txBox="1"/>
      </cdr:nvSpPr>
      <cdr:spPr>
        <a:xfrm xmlns:a="http://schemas.openxmlformats.org/drawingml/2006/main">
          <a:off x="3899253" y="5751508"/>
          <a:ext cx="1824406" cy="277096"/>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da-DK" sz="1200" b="1" i="1">
              <a:solidFill>
                <a:srgbClr val="001D4B"/>
              </a:solidFill>
              <a:latin typeface="Open Sans" panose="020B0606030504020204" pitchFamily="34" charset="0"/>
              <a:ea typeface="Open Sans" panose="020B0606030504020204" pitchFamily="34" charset="0"/>
              <a:cs typeface="Open Sans" panose="020B0606030504020204" pitchFamily="34" charset="0"/>
            </a:rPr>
            <a:t>Kilde: Vejdirektoratet</a:t>
          </a:r>
        </a:p>
      </cdr:txBody>
    </cdr:sp>
  </cdr:relSizeAnchor>
  <cdr:relSizeAnchor xmlns:cdr="http://schemas.openxmlformats.org/drawingml/2006/chartDrawing">
    <cdr:from>
      <cdr:x>0.77446</cdr:x>
      <cdr:y>0.947</cdr:y>
    </cdr:from>
    <cdr:to>
      <cdr:x>1</cdr:x>
      <cdr:y>0.99265</cdr:y>
    </cdr:to>
    <cdr:sp macro="" textlink="">
      <cdr:nvSpPr>
        <cdr:cNvPr id="3" name="Tekstboks 1"/>
        <cdr:cNvSpPr txBox="1"/>
      </cdr:nvSpPr>
      <cdr:spPr>
        <a:xfrm xmlns:a="http://schemas.openxmlformats.org/drawingml/2006/main">
          <a:off x="7195705" y="5748312"/>
          <a:ext cx="2095500" cy="277096"/>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da-DK" sz="1200" b="1">
              <a:solidFill>
                <a:srgbClr val="001D4B"/>
              </a:solidFill>
              <a:latin typeface="Open Sans" panose="020B0606030504020204" pitchFamily="34" charset="0"/>
              <a:ea typeface="Open Sans" panose="020B0606030504020204" pitchFamily="34" charset="0"/>
              <a:cs typeface="Open Sans" panose="020B0606030504020204" pitchFamily="34" charset="0"/>
            </a:rPr>
            <a:t>Tal pr. 22.</a:t>
          </a:r>
          <a:r>
            <a:rPr lang="da-DK" sz="1200" b="1" baseline="0">
              <a:solidFill>
                <a:srgbClr val="001D4B"/>
              </a:solidFill>
              <a:latin typeface="Open Sans" panose="020B0606030504020204" pitchFamily="34" charset="0"/>
              <a:ea typeface="Open Sans" panose="020B0606030504020204" pitchFamily="34" charset="0"/>
              <a:cs typeface="Open Sans" panose="020B0606030504020204" pitchFamily="34" charset="0"/>
            </a:rPr>
            <a:t> november 2021</a:t>
          </a:r>
          <a:endParaRPr lang="da-DK" sz="1200" b="1">
            <a:solidFill>
              <a:srgbClr val="001D4B"/>
            </a:solidFill>
            <a:latin typeface="Open Sans" panose="020B0606030504020204" pitchFamily="34" charset="0"/>
            <a:ea typeface="Open Sans" panose="020B0606030504020204" pitchFamily="34" charset="0"/>
            <a:cs typeface="Open Sans" panose="020B0606030504020204" pitchFamily="34" charset="0"/>
          </a:endParaRPr>
        </a:p>
      </cdr:txBody>
    </cdr:sp>
  </cdr:relSizeAnchor>
</c:userShapes>
</file>

<file path=xl/drawings/drawing19.xml><?xml version="1.0" encoding="utf-8"?>
<xdr:wsDr xmlns:xdr="http://schemas.openxmlformats.org/drawingml/2006/spreadsheetDrawing" xmlns:a="http://schemas.openxmlformats.org/drawingml/2006/main">
  <xdr:absoluteAnchor>
    <xdr:pos x="0" y="0"/>
    <xdr:ext cx="9291205" cy="6070023"/>
    <xdr:graphicFrame macro="">
      <xdr:nvGraphicFramePr>
        <xdr:cNvPr id="2" name="Diagram 1">
          <a:extLst>
            <a:ext uri="{FF2B5EF4-FFF2-40B4-BE49-F238E27FC236}">
              <a16:creationId xmlns:a16="http://schemas.microsoft.com/office/drawing/2014/main" id="{00000000-0008-0000-0A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c:userShapes xmlns:c="http://schemas.openxmlformats.org/drawingml/2006/chart">
  <cdr:relSizeAnchor xmlns:cdr="http://schemas.openxmlformats.org/drawingml/2006/chartDrawing">
    <cdr:from>
      <cdr:x>0.42813</cdr:x>
      <cdr:y>0.9481</cdr:y>
    </cdr:from>
    <cdr:to>
      <cdr:x>0.61696</cdr:x>
      <cdr:y>0.99373</cdr:y>
    </cdr:to>
    <cdr:sp macro="" textlink="">
      <cdr:nvSpPr>
        <cdr:cNvPr id="2" name="Tekstboks 1"/>
        <cdr:cNvSpPr txBox="1"/>
      </cdr:nvSpPr>
      <cdr:spPr>
        <a:xfrm xmlns:a="http://schemas.openxmlformats.org/drawingml/2006/main">
          <a:off x="3977867" y="5754989"/>
          <a:ext cx="1754451" cy="27697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da-DK" sz="1200" b="1" i="1">
              <a:solidFill>
                <a:srgbClr val="001D4B"/>
              </a:solidFill>
              <a:latin typeface="Open Sans" panose="020B0606030504020204" pitchFamily="34" charset="0"/>
              <a:ea typeface="Open Sans" panose="020B0606030504020204" pitchFamily="34" charset="0"/>
              <a:cs typeface="Open Sans" panose="020B0606030504020204" pitchFamily="34" charset="0"/>
            </a:rPr>
            <a:t>Kilde: Vejdirektoratet</a:t>
          </a:r>
        </a:p>
      </cdr:txBody>
    </cdr:sp>
  </cdr:relSizeAnchor>
  <cdr:relSizeAnchor xmlns:cdr="http://schemas.openxmlformats.org/drawingml/2006/chartDrawing">
    <cdr:from>
      <cdr:x>0</cdr:x>
      <cdr:y>0.95153</cdr:y>
    </cdr:from>
    <cdr:to>
      <cdr:x>0.14286</cdr:x>
      <cdr:y>1</cdr:y>
    </cdr:to>
    <cdr:sp macro="" textlink="">
      <cdr:nvSpPr>
        <cdr:cNvPr id="3" name="Tekstboks 2"/>
        <cdr:cNvSpPr txBox="1"/>
      </cdr:nvSpPr>
      <cdr:spPr>
        <a:xfrm xmlns:a="http://schemas.openxmlformats.org/drawingml/2006/main">
          <a:off x="0" y="5783709"/>
          <a:ext cx="1328487" cy="294616"/>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da-DK" sz="1200" b="1">
              <a:solidFill>
                <a:srgbClr val="001D4B"/>
              </a:solidFill>
              <a:latin typeface="Open Sans" panose="020B0606030504020204" pitchFamily="34" charset="0"/>
              <a:ea typeface="Open Sans" panose="020B0606030504020204" pitchFamily="34" charset="0"/>
              <a:cs typeface="Open Sans" panose="020B0606030504020204" pitchFamily="34" charset="0"/>
            </a:rPr>
            <a:t>¹ Foreløbige tal.</a:t>
          </a:r>
        </a:p>
      </cdr:txBody>
    </cdr:sp>
  </cdr:relSizeAnchor>
  <cdr:relSizeAnchor xmlns:cdr="http://schemas.openxmlformats.org/drawingml/2006/chartDrawing">
    <cdr:from>
      <cdr:x>0.77726</cdr:x>
      <cdr:y>0.94815</cdr:y>
    </cdr:from>
    <cdr:to>
      <cdr:x>0.99789</cdr:x>
      <cdr:y>0.99378</cdr:y>
    </cdr:to>
    <cdr:sp macro="" textlink="">
      <cdr:nvSpPr>
        <cdr:cNvPr id="4" name="Tekstboks 3"/>
        <cdr:cNvSpPr txBox="1"/>
      </cdr:nvSpPr>
      <cdr:spPr>
        <a:xfrm xmlns:a="http://schemas.openxmlformats.org/drawingml/2006/main">
          <a:off x="7221682" y="5755292"/>
          <a:ext cx="2049919" cy="27697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da-DK" sz="1200" b="1">
              <a:solidFill>
                <a:srgbClr val="001D4B"/>
              </a:solidFill>
              <a:latin typeface="Open Sans" panose="020B0606030504020204" pitchFamily="34" charset="0"/>
              <a:ea typeface="Open Sans" panose="020B0606030504020204" pitchFamily="34" charset="0"/>
              <a:cs typeface="Open Sans" panose="020B0606030504020204" pitchFamily="34" charset="0"/>
            </a:rPr>
            <a:t>Tal pr. 22.</a:t>
          </a:r>
          <a:r>
            <a:rPr lang="da-DK" sz="1200" b="1" baseline="0">
              <a:solidFill>
                <a:srgbClr val="001D4B"/>
              </a:solidFill>
              <a:latin typeface="Open Sans" panose="020B0606030504020204" pitchFamily="34" charset="0"/>
              <a:ea typeface="Open Sans" panose="020B0606030504020204" pitchFamily="34" charset="0"/>
              <a:cs typeface="Open Sans" panose="020B0606030504020204" pitchFamily="34" charset="0"/>
            </a:rPr>
            <a:t> november 2021</a:t>
          </a:r>
          <a:endParaRPr lang="da-DK" sz="1200" b="1">
            <a:solidFill>
              <a:srgbClr val="001D4B"/>
            </a:solidFill>
            <a:latin typeface="Open Sans" panose="020B0606030504020204" pitchFamily="34" charset="0"/>
            <a:ea typeface="Open Sans" panose="020B0606030504020204" pitchFamily="34" charset="0"/>
            <a:cs typeface="Open Sans" panose="020B0606030504020204" pitchFamily="34" charset="0"/>
          </a:endParaRPr>
        </a:p>
      </cdr:txBody>
    </cdr:sp>
  </cdr:relSizeAnchor>
</c:userShapes>
</file>

<file path=xl/drawings/drawing20.xml><?xml version="1.0" encoding="utf-8"?>
<c:userShapes xmlns:c="http://schemas.openxmlformats.org/drawingml/2006/chart">
  <cdr:relSizeAnchor xmlns:cdr="http://schemas.openxmlformats.org/drawingml/2006/chartDrawing">
    <cdr:from>
      <cdr:x>0.8106</cdr:x>
      <cdr:y>0.94151</cdr:y>
    </cdr:from>
    <cdr:to>
      <cdr:x>1</cdr:x>
      <cdr:y>0.99313</cdr:y>
    </cdr:to>
    <cdr:sp macro="" textlink="">
      <cdr:nvSpPr>
        <cdr:cNvPr id="2" name="Tekstboks 1"/>
        <cdr:cNvSpPr txBox="1"/>
      </cdr:nvSpPr>
      <cdr:spPr>
        <a:xfrm xmlns:a="http://schemas.openxmlformats.org/drawingml/2006/main">
          <a:off x="7531451" y="5715000"/>
          <a:ext cx="1759754" cy="313322"/>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r>
            <a:rPr lang="da-DK" sz="1200" b="1" i="1">
              <a:solidFill>
                <a:srgbClr val="001D4B"/>
              </a:solidFill>
              <a:latin typeface="Open Sans" panose="020B0606030504020204" pitchFamily="34" charset="0"/>
              <a:ea typeface="Open Sans" panose="020B0606030504020204" pitchFamily="34" charset="0"/>
              <a:cs typeface="Open Sans" panose="020B0606030504020204" pitchFamily="34" charset="0"/>
            </a:rPr>
            <a:t>Kilde: Vejdirektoratet</a:t>
          </a:r>
        </a:p>
      </cdr:txBody>
    </cdr:sp>
  </cdr:relSizeAnchor>
  <cdr:relSizeAnchor xmlns:cdr="http://schemas.openxmlformats.org/drawingml/2006/chartDrawing">
    <cdr:from>
      <cdr:x>0.47464</cdr:x>
      <cdr:y>0.94635</cdr:y>
    </cdr:from>
    <cdr:to>
      <cdr:x>0.69711</cdr:x>
      <cdr:y>0.992</cdr:y>
    </cdr:to>
    <cdr:sp macro="" textlink="">
      <cdr:nvSpPr>
        <cdr:cNvPr id="3" name="Tekstboks 1"/>
        <cdr:cNvSpPr txBox="1"/>
      </cdr:nvSpPr>
      <cdr:spPr>
        <a:xfrm xmlns:a="http://schemas.openxmlformats.org/drawingml/2006/main">
          <a:off x="4409978" y="5744366"/>
          <a:ext cx="2067022" cy="277097"/>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da-DK" sz="1200" b="1">
              <a:solidFill>
                <a:srgbClr val="001D4B"/>
              </a:solidFill>
              <a:latin typeface="Open Sans" panose="020B0606030504020204" pitchFamily="34" charset="0"/>
              <a:ea typeface="Open Sans" panose="020B0606030504020204" pitchFamily="34" charset="0"/>
              <a:cs typeface="Open Sans" panose="020B0606030504020204" pitchFamily="34" charset="0"/>
            </a:rPr>
            <a:t>Tal pr. 22.</a:t>
          </a:r>
          <a:r>
            <a:rPr lang="da-DK" sz="1200" b="1" baseline="0">
              <a:solidFill>
                <a:srgbClr val="001D4B"/>
              </a:solidFill>
              <a:latin typeface="Open Sans" panose="020B0606030504020204" pitchFamily="34" charset="0"/>
              <a:ea typeface="Open Sans" panose="020B0606030504020204" pitchFamily="34" charset="0"/>
              <a:cs typeface="Open Sans" panose="020B0606030504020204" pitchFamily="34" charset="0"/>
            </a:rPr>
            <a:t> november 2021</a:t>
          </a:r>
          <a:endParaRPr lang="da-DK" sz="1200" b="1">
            <a:solidFill>
              <a:srgbClr val="001D4B"/>
            </a:solidFill>
            <a:latin typeface="Open Sans" panose="020B0606030504020204" pitchFamily="34" charset="0"/>
            <a:ea typeface="Open Sans" panose="020B0606030504020204" pitchFamily="34" charset="0"/>
            <a:cs typeface="Open Sans" panose="020B0606030504020204" pitchFamily="34" charset="0"/>
          </a:endParaRPr>
        </a:p>
      </cdr:txBody>
    </cdr:sp>
  </cdr:relSizeAnchor>
</c:userShapes>
</file>

<file path=xl/drawings/drawing21.xml><?xml version="1.0" encoding="utf-8"?>
<xdr:wsDr xmlns:xdr="http://schemas.openxmlformats.org/drawingml/2006/spreadsheetDrawing" xmlns:a="http://schemas.openxmlformats.org/drawingml/2006/main">
  <xdr:absoluteAnchor>
    <xdr:pos x="0" y="0"/>
    <xdr:ext cx="9291205" cy="6070023"/>
    <xdr:graphicFrame macro="">
      <xdr:nvGraphicFramePr>
        <xdr:cNvPr id="2" name="Diagram 1">
          <a:extLst>
            <a:ext uri="{FF2B5EF4-FFF2-40B4-BE49-F238E27FC236}">
              <a16:creationId xmlns:a16="http://schemas.microsoft.com/office/drawing/2014/main" id="{00000000-0008-0000-0B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2.xml><?xml version="1.0" encoding="utf-8"?>
<c:userShapes xmlns:c="http://schemas.openxmlformats.org/drawingml/2006/chart">
  <cdr:relSizeAnchor xmlns:cdr="http://schemas.openxmlformats.org/drawingml/2006/chartDrawing">
    <cdr:from>
      <cdr:x>0.47464</cdr:x>
      <cdr:y>0.94635</cdr:y>
    </cdr:from>
    <cdr:to>
      <cdr:x>0.69711</cdr:x>
      <cdr:y>0.992</cdr:y>
    </cdr:to>
    <cdr:sp macro="" textlink="">
      <cdr:nvSpPr>
        <cdr:cNvPr id="3" name="Tekstboks 1"/>
        <cdr:cNvSpPr txBox="1"/>
      </cdr:nvSpPr>
      <cdr:spPr>
        <a:xfrm xmlns:a="http://schemas.openxmlformats.org/drawingml/2006/main">
          <a:off x="4409978" y="5744366"/>
          <a:ext cx="2067022" cy="277097"/>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da-DK" sz="1200" b="1">
              <a:solidFill>
                <a:srgbClr val="001D4B"/>
              </a:solidFill>
              <a:latin typeface="Open Sans" panose="020B0606030504020204" pitchFamily="34" charset="0"/>
              <a:ea typeface="Open Sans" panose="020B0606030504020204" pitchFamily="34" charset="0"/>
              <a:cs typeface="Open Sans" panose="020B0606030504020204" pitchFamily="34" charset="0"/>
            </a:rPr>
            <a:t>Tal pr. 22.</a:t>
          </a:r>
          <a:r>
            <a:rPr lang="da-DK" sz="1200" b="1" baseline="0">
              <a:solidFill>
                <a:srgbClr val="001D4B"/>
              </a:solidFill>
              <a:latin typeface="Open Sans" panose="020B0606030504020204" pitchFamily="34" charset="0"/>
              <a:ea typeface="Open Sans" panose="020B0606030504020204" pitchFamily="34" charset="0"/>
              <a:cs typeface="Open Sans" panose="020B0606030504020204" pitchFamily="34" charset="0"/>
            </a:rPr>
            <a:t> november 2021</a:t>
          </a:r>
          <a:endParaRPr lang="da-DK" sz="1200" b="1">
            <a:solidFill>
              <a:srgbClr val="001D4B"/>
            </a:solidFill>
            <a:latin typeface="Open Sans" panose="020B0606030504020204" pitchFamily="34" charset="0"/>
            <a:ea typeface="Open Sans" panose="020B0606030504020204" pitchFamily="34" charset="0"/>
            <a:cs typeface="Open Sans" panose="020B0606030504020204" pitchFamily="34" charset="0"/>
          </a:endParaRPr>
        </a:p>
      </cdr:txBody>
    </cdr:sp>
  </cdr:relSizeAnchor>
  <cdr:relSizeAnchor xmlns:cdr="http://schemas.openxmlformats.org/drawingml/2006/chartDrawing">
    <cdr:from>
      <cdr:x>0.81477</cdr:x>
      <cdr:y>0.94151</cdr:y>
    </cdr:from>
    <cdr:to>
      <cdr:x>1</cdr:x>
      <cdr:y>0.99038</cdr:y>
    </cdr:to>
    <cdr:sp macro="" textlink="">
      <cdr:nvSpPr>
        <cdr:cNvPr id="4" name="Tekstboks 1"/>
        <cdr:cNvSpPr txBox="1"/>
      </cdr:nvSpPr>
      <cdr:spPr>
        <a:xfrm xmlns:a="http://schemas.openxmlformats.org/drawingml/2006/main">
          <a:off x="7570195" y="5715000"/>
          <a:ext cx="1721010" cy="296628"/>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r>
            <a:rPr lang="da-DK" sz="1200" b="1" i="1">
              <a:solidFill>
                <a:srgbClr val="001D4B"/>
              </a:solidFill>
              <a:latin typeface="Open Sans" panose="020B0606030504020204" pitchFamily="34" charset="0"/>
              <a:ea typeface="Open Sans" panose="020B0606030504020204" pitchFamily="34" charset="0"/>
              <a:cs typeface="Open Sans" panose="020B0606030504020204" pitchFamily="34" charset="0"/>
            </a:rPr>
            <a:t>Kilde: Vejdirektoratet</a:t>
          </a:r>
        </a:p>
      </cdr:txBody>
    </cdr:sp>
  </cdr:relSizeAnchor>
</c:userShapes>
</file>

<file path=xl/drawings/drawing23.xml><?xml version="1.0" encoding="utf-8"?>
<xdr:wsDr xmlns:xdr="http://schemas.openxmlformats.org/drawingml/2006/spreadsheetDrawing" xmlns:a="http://schemas.openxmlformats.org/drawingml/2006/main">
  <xdr:absoluteAnchor>
    <xdr:pos x="0" y="0"/>
    <xdr:ext cx="9291205" cy="6070023"/>
    <xdr:graphicFrame macro="">
      <xdr:nvGraphicFramePr>
        <xdr:cNvPr id="2" name="Diagram 1">
          <a:extLst>
            <a:ext uri="{FF2B5EF4-FFF2-40B4-BE49-F238E27FC236}">
              <a16:creationId xmlns:a16="http://schemas.microsoft.com/office/drawing/2014/main" id="{00000000-0008-0000-0C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4.xml><?xml version="1.0" encoding="utf-8"?>
<c:userShapes xmlns:c="http://schemas.openxmlformats.org/drawingml/2006/chart">
  <cdr:relSizeAnchor xmlns:cdr="http://schemas.openxmlformats.org/drawingml/2006/chartDrawing">
    <cdr:from>
      <cdr:x>0.47464</cdr:x>
      <cdr:y>0.94635</cdr:y>
    </cdr:from>
    <cdr:to>
      <cdr:x>0.69897</cdr:x>
      <cdr:y>0.992</cdr:y>
    </cdr:to>
    <cdr:sp macro="" textlink="">
      <cdr:nvSpPr>
        <cdr:cNvPr id="3" name="Tekstboks 1"/>
        <cdr:cNvSpPr txBox="1"/>
      </cdr:nvSpPr>
      <cdr:spPr>
        <a:xfrm xmlns:a="http://schemas.openxmlformats.org/drawingml/2006/main">
          <a:off x="4409978" y="5744366"/>
          <a:ext cx="2084340" cy="277097"/>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da-DK" sz="1200" b="1">
              <a:solidFill>
                <a:srgbClr val="001D4B"/>
              </a:solidFill>
              <a:latin typeface="Open Sans" panose="020B0606030504020204" pitchFamily="34" charset="0"/>
              <a:ea typeface="Open Sans" panose="020B0606030504020204" pitchFamily="34" charset="0"/>
              <a:cs typeface="Open Sans" panose="020B0606030504020204" pitchFamily="34" charset="0"/>
            </a:rPr>
            <a:t>Tal pr. 22.</a:t>
          </a:r>
          <a:r>
            <a:rPr lang="da-DK" sz="1200" b="1" baseline="0">
              <a:solidFill>
                <a:srgbClr val="001D4B"/>
              </a:solidFill>
              <a:latin typeface="Open Sans" panose="020B0606030504020204" pitchFamily="34" charset="0"/>
              <a:ea typeface="Open Sans" panose="020B0606030504020204" pitchFamily="34" charset="0"/>
              <a:cs typeface="Open Sans" panose="020B0606030504020204" pitchFamily="34" charset="0"/>
            </a:rPr>
            <a:t> november 2021</a:t>
          </a:r>
          <a:endParaRPr lang="da-DK" sz="1200" b="1">
            <a:solidFill>
              <a:srgbClr val="001D4B"/>
            </a:solidFill>
            <a:latin typeface="Open Sans" panose="020B0606030504020204" pitchFamily="34" charset="0"/>
            <a:ea typeface="Open Sans" panose="020B0606030504020204" pitchFamily="34" charset="0"/>
            <a:cs typeface="Open Sans" panose="020B0606030504020204" pitchFamily="34" charset="0"/>
          </a:endParaRPr>
        </a:p>
      </cdr:txBody>
    </cdr:sp>
  </cdr:relSizeAnchor>
  <cdr:relSizeAnchor xmlns:cdr="http://schemas.openxmlformats.org/drawingml/2006/chartDrawing">
    <cdr:from>
      <cdr:x>0.81352</cdr:x>
      <cdr:y>0.94294</cdr:y>
    </cdr:from>
    <cdr:to>
      <cdr:x>0.99874</cdr:x>
      <cdr:y>0.9945</cdr:y>
    </cdr:to>
    <cdr:sp macro="" textlink="">
      <cdr:nvSpPr>
        <cdr:cNvPr id="4" name="Tekstboks 1"/>
        <cdr:cNvSpPr txBox="1"/>
      </cdr:nvSpPr>
      <cdr:spPr>
        <a:xfrm xmlns:a="http://schemas.openxmlformats.org/drawingml/2006/main">
          <a:off x="7558581" y="5723658"/>
          <a:ext cx="1720917" cy="312979"/>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r>
            <a:rPr lang="da-DK" sz="1200" b="1" i="1">
              <a:solidFill>
                <a:srgbClr val="001D4B"/>
              </a:solidFill>
              <a:latin typeface="Open Sans" panose="020B0606030504020204" pitchFamily="34" charset="0"/>
              <a:ea typeface="Open Sans" panose="020B0606030504020204" pitchFamily="34" charset="0"/>
              <a:cs typeface="Open Sans" panose="020B0606030504020204" pitchFamily="34" charset="0"/>
            </a:rPr>
            <a:t>Kilde: Vejdirektoratet</a:t>
          </a:r>
        </a:p>
      </cdr:txBody>
    </cdr:sp>
  </cdr:relSizeAnchor>
</c:userShapes>
</file>

<file path=xl/drawings/drawing25.xml><?xml version="1.0" encoding="utf-8"?>
<xdr:wsDr xmlns:xdr="http://schemas.openxmlformats.org/drawingml/2006/spreadsheetDrawing" xmlns:a="http://schemas.openxmlformats.org/drawingml/2006/main">
  <xdr:absoluteAnchor>
    <xdr:pos x="0" y="0"/>
    <xdr:ext cx="9291205" cy="6070023"/>
    <xdr:graphicFrame macro="">
      <xdr:nvGraphicFramePr>
        <xdr:cNvPr id="2" name="Diagram 1">
          <a:extLst>
            <a:ext uri="{FF2B5EF4-FFF2-40B4-BE49-F238E27FC236}">
              <a16:creationId xmlns:a16="http://schemas.microsoft.com/office/drawing/2014/main" id="{00000000-0008-0000-0D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6.xml><?xml version="1.0" encoding="utf-8"?>
<c:userShapes xmlns:c="http://schemas.openxmlformats.org/drawingml/2006/chart">
  <cdr:relSizeAnchor xmlns:cdr="http://schemas.openxmlformats.org/drawingml/2006/chartDrawing">
    <cdr:from>
      <cdr:x>0.47464</cdr:x>
      <cdr:y>0.94635</cdr:y>
    </cdr:from>
    <cdr:to>
      <cdr:x>0.69991</cdr:x>
      <cdr:y>0.992</cdr:y>
    </cdr:to>
    <cdr:sp macro="" textlink="">
      <cdr:nvSpPr>
        <cdr:cNvPr id="3" name="Tekstboks 1"/>
        <cdr:cNvSpPr txBox="1"/>
      </cdr:nvSpPr>
      <cdr:spPr>
        <a:xfrm xmlns:a="http://schemas.openxmlformats.org/drawingml/2006/main">
          <a:off x="4409977" y="5744366"/>
          <a:ext cx="2092999" cy="277097"/>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da-DK" sz="1200" b="1">
              <a:solidFill>
                <a:srgbClr val="001D4B"/>
              </a:solidFill>
              <a:latin typeface="Open Sans" panose="020B0606030504020204" pitchFamily="34" charset="0"/>
              <a:ea typeface="Open Sans" panose="020B0606030504020204" pitchFamily="34" charset="0"/>
              <a:cs typeface="Open Sans" panose="020B0606030504020204" pitchFamily="34" charset="0"/>
            </a:rPr>
            <a:t>Tal pr. 22.</a:t>
          </a:r>
          <a:r>
            <a:rPr lang="da-DK" sz="1200" b="1" baseline="0">
              <a:solidFill>
                <a:srgbClr val="001D4B"/>
              </a:solidFill>
              <a:latin typeface="Open Sans" panose="020B0606030504020204" pitchFamily="34" charset="0"/>
              <a:ea typeface="Open Sans" panose="020B0606030504020204" pitchFamily="34" charset="0"/>
              <a:cs typeface="Open Sans" panose="020B0606030504020204" pitchFamily="34" charset="0"/>
            </a:rPr>
            <a:t> november 2021</a:t>
          </a:r>
          <a:endParaRPr lang="da-DK" sz="1200" b="1">
            <a:solidFill>
              <a:srgbClr val="001D4B"/>
            </a:solidFill>
            <a:latin typeface="Open Sans" panose="020B0606030504020204" pitchFamily="34" charset="0"/>
            <a:ea typeface="Open Sans" panose="020B0606030504020204" pitchFamily="34" charset="0"/>
            <a:cs typeface="Open Sans" panose="020B0606030504020204" pitchFamily="34" charset="0"/>
          </a:endParaRPr>
        </a:p>
      </cdr:txBody>
    </cdr:sp>
  </cdr:relSizeAnchor>
  <cdr:relSizeAnchor xmlns:cdr="http://schemas.openxmlformats.org/drawingml/2006/chartDrawing">
    <cdr:from>
      <cdr:x>0.80894</cdr:x>
      <cdr:y>0.94436</cdr:y>
    </cdr:from>
    <cdr:to>
      <cdr:x>1</cdr:x>
      <cdr:y>0.99588</cdr:y>
    </cdr:to>
    <cdr:sp macro="" textlink="">
      <cdr:nvSpPr>
        <cdr:cNvPr id="4" name="Tekstboks 1"/>
        <cdr:cNvSpPr txBox="1"/>
      </cdr:nvSpPr>
      <cdr:spPr>
        <a:xfrm xmlns:a="http://schemas.openxmlformats.org/drawingml/2006/main">
          <a:off x="7516027" y="5732317"/>
          <a:ext cx="1775178" cy="312697"/>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r>
            <a:rPr lang="da-DK" sz="1200" b="1" i="1">
              <a:solidFill>
                <a:srgbClr val="001D4B"/>
              </a:solidFill>
              <a:latin typeface="Open Sans" panose="020B0606030504020204" pitchFamily="34" charset="0"/>
              <a:ea typeface="Open Sans" panose="020B0606030504020204" pitchFamily="34" charset="0"/>
              <a:cs typeface="Open Sans" panose="020B0606030504020204" pitchFamily="34" charset="0"/>
            </a:rPr>
            <a:t>Kilde: Vejdirektoratet</a:t>
          </a:r>
        </a:p>
      </cdr:txBody>
    </cdr:sp>
  </cdr:relSizeAnchor>
</c:userShapes>
</file>

<file path=xl/drawings/drawing3.xml><?xml version="1.0" encoding="utf-8"?>
<xdr:wsDr xmlns:xdr="http://schemas.openxmlformats.org/drawingml/2006/spreadsheetDrawing" xmlns:a="http://schemas.openxmlformats.org/drawingml/2006/main">
  <xdr:absoluteAnchor>
    <xdr:pos x="0" y="0"/>
    <xdr:ext cx="9291205" cy="6070023"/>
    <xdr:graphicFrame macro="">
      <xdr:nvGraphicFramePr>
        <xdr:cNvPr id="2" name="Diagram 1">
          <a:extLst>
            <a:ext uri="{FF2B5EF4-FFF2-40B4-BE49-F238E27FC236}">
              <a16:creationId xmlns:a16="http://schemas.microsoft.com/office/drawing/2014/main" id="{00000000-0008-0000-02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xml><?xml version="1.0" encoding="utf-8"?>
<c:userShapes xmlns:c="http://schemas.openxmlformats.org/drawingml/2006/chart">
  <cdr:relSizeAnchor xmlns:cdr="http://schemas.openxmlformats.org/drawingml/2006/chartDrawing">
    <cdr:from>
      <cdr:x>0.4505</cdr:x>
      <cdr:y>0.9452</cdr:y>
    </cdr:from>
    <cdr:to>
      <cdr:x>0.63747</cdr:x>
      <cdr:y>0.99083</cdr:y>
    </cdr:to>
    <cdr:sp macro="" textlink="">
      <cdr:nvSpPr>
        <cdr:cNvPr id="2" name="Tekstboks 1"/>
        <cdr:cNvSpPr txBox="1"/>
      </cdr:nvSpPr>
      <cdr:spPr>
        <a:xfrm xmlns:a="http://schemas.openxmlformats.org/drawingml/2006/main">
          <a:off x="4185686" y="5737388"/>
          <a:ext cx="1737133" cy="276976"/>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da-DK" sz="1200" b="1" i="1">
              <a:solidFill>
                <a:srgbClr val="001D4B"/>
              </a:solidFill>
              <a:latin typeface="Open Sans" panose="020B0606030504020204" pitchFamily="34" charset="0"/>
              <a:ea typeface="Open Sans" panose="020B0606030504020204" pitchFamily="34" charset="0"/>
              <a:cs typeface="Open Sans" panose="020B0606030504020204" pitchFamily="34" charset="0"/>
            </a:rPr>
            <a:t>Kilde: Vejdirektoratet</a:t>
          </a:r>
        </a:p>
      </cdr:txBody>
    </cdr:sp>
  </cdr:relSizeAnchor>
  <cdr:relSizeAnchor xmlns:cdr="http://schemas.openxmlformats.org/drawingml/2006/chartDrawing">
    <cdr:from>
      <cdr:x>0.77819</cdr:x>
      <cdr:y>0.94887</cdr:y>
    </cdr:from>
    <cdr:to>
      <cdr:x>0.99789</cdr:x>
      <cdr:y>0.9945</cdr:y>
    </cdr:to>
    <cdr:sp macro="" textlink="">
      <cdr:nvSpPr>
        <cdr:cNvPr id="4" name="Tekstboks 3"/>
        <cdr:cNvSpPr txBox="1"/>
      </cdr:nvSpPr>
      <cdr:spPr>
        <a:xfrm xmlns:a="http://schemas.openxmlformats.org/drawingml/2006/main">
          <a:off x="7230342" y="5759663"/>
          <a:ext cx="2041260" cy="27697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da-DK" sz="1200" b="1">
              <a:solidFill>
                <a:srgbClr val="001D4B"/>
              </a:solidFill>
              <a:latin typeface="Open Sans" panose="020B0606030504020204" pitchFamily="34" charset="0"/>
              <a:ea typeface="Open Sans" panose="020B0606030504020204" pitchFamily="34" charset="0"/>
              <a:cs typeface="Open Sans" panose="020B0606030504020204" pitchFamily="34" charset="0"/>
            </a:rPr>
            <a:t>Tal pr. 22.</a:t>
          </a:r>
          <a:r>
            <a:rPr lang="da-DK" sz="1200" b="1" baseline="0">
              <a:solidFill>
                <a:srgbClr val="001D4B"/>
              </a:solidFill>
              <a:latin typeface="Open Sans" panose="020B0606030504020204" pitchFamily="34" charset="0"/>
              <a:ea typeface="Open Sans" panose="020B0606030504020204" pitchFamily="34" charset="0"/>
              <a:cs typeface="Open Sans" panose="020B0606030504020204" pitchFamily="34" charset="0"/>
            </a:rPr>
            <a:t> november 2021</a:t>
          </a:r>
          <a:endParaRPr lang="da-DK" sz="1200" b="1">
            <a:solidFill>
              <a:srgbClr val="001D4B"/>
            </a:solidFill>
            <a:latin typeface="Open Sans" panose="020B0606030504020204" pitchFamily="34" charset="0"/>
            <a:ea typeface="Open Sans" panose="020B0606030504020204" pitchFamily="34" charset="0"/>
            <a:cs typeface="Open Sans" panose="020B0606030504020204" pitchFamily="34" charset="0"/>
          </a:endParaRPr>
        </a:p>
      </cdr:txBody>
    </cdr:sp>
  </cdr:relSizeAnchor>
  <cdr:relSizeAnchor xmlns:cdr="http://schemas.openxmlformats.org/drawingml/2006/chartDrawing">
    <cdr:from>
      <cdr:x>0</cdr:x>
      <cdr:y>0.94992</cdr:y>
    </cdr:from>
    <cdr:to>
      <cdr:x>0.14646</cdr:x>
      <cdr:y>1</cdr:y>
    </cdr:to>
    <cdr:sp macro="" textlink="">
      <cdr:nvSpPr>
        <cdr:cNvPr id="5" name="Tekstboks 1"/>
        <cdr:cNvSpPr txBox="1"/>
      </cdr:nvSpPr>
      <cdr:spPr>
        <a:xfrm xmlns:a="http://schemas.openxmlformats.org/drawingml/2006/main">
          <a:off x="0" y="5773922"/>
          <a:ext cx="1361908" cy="304403"/>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da-DK" sz="1200" b="1">
              <a:solidFill>
                <a:srgbClr val="001D4B"/>
              </a:solidFill>
              <a:latin typeface="Open Sans" panose="020B0606030504020204" pitchFamily="34" charset="0"/>
              <a:ea typeface="Open Sans" panose="020B0606030504020204" pitchFamily="34" charset="0"/>
              <a:cs typeface="Open Sans" panose="020B0606030504020204" pitchFamily="34" charset="0"/>
            </a:rPr>
            <a:t>¹ Foreløbige tal.</a:t>
          </a:r>
        </a:p>
      </cdr:txBody>
    </cdr:sp>
  </cdr:relSizeAnchor>
</c:userShapes>
</file>

<file path=xl/drawings/drawing5.xml><?xml version="1.0" encoding="utf-8"?>
<xdr:wsDr xmlns:xdr="http://schemas.openxmlformats.org/drawingml/2006/spreadsheetDrawing" xmlns:a="http://schemas.openxmlformats.org/drawingml/2006/main">
  <xdr:absoluteAnchor>
    <xdr:pos x="0" y="0"/>
    <xdr:ext cx="9291205" cy="6070023"/>
    <xdr:graphicFrame macro="">
      <xdr:nvGraphicFramePr>
        <xdr:cNvPr id="2" name="Diagram 1">
          <a:extLst>
            <a:ext uri="{FF2B5EF4-FFF2-40B4-BE49-F238E27FC236}">
              <a16:creationId xmlns:a16="http://schemas.microsoft.com/office/drawing/2014/main" id="{00000000-0008-0000-03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6.xml><?xml version="1.0" encoding="utf-8"?>
<c:userShapes xmlns:c="http://schemas.openxmlformats.org/drawingml/2006/chart">
  <cdr:relSizeAnchor xmlns:cdr="http://schemas.openxmlformats.org/drawingml/2006/chartDrawing">
    <cdr:from>
      <cdr:x>0.42452</cdr:x>
      <cdr:y>0.94938</cdr:y>
    </cdr:from>
    <cdr:to>
      <cdr:x>0.61188</cdr:x>
      <cdr:y>0.995</cdr:y>
    </cdr:to>
    <cdr:sp macro="" textlink="">
      <cdr:nvSpPr>
        <cdr:cNvPr id="2" name="Tekstboks 1"/>
        <cdr:cNvSpPr txBox="1"/>
      </cdr:nvSpPr>
      <cdr:spPr>
        <a:xfrm xmlns:a="http://schemas.openxmlformats.org/drawingml/2006/main">
          <a:off x="3947675" y="5770617"/>
          <a:ext cx="1742259" cy="277293"/>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da-DK" sz="1200" b="1" i="1">
              <a:solidFill>
                <a:srgbClr val="001D4B"/>
              </a:solidFill>
              <a:latin typeface="Open Sans" panose="020B0606030504020204" pitchFamily="34" charset="0"/>
              <a:ea typeface="Open Sans" panose="020B0606030504020204" pitchFamily="34" charset="0"/>
              <a:cs typeface="Open Sans" panose="020B0606030504020204" pitchFamily="34" charset="0"/>
            </a:rPr>
            <a:t>Kilde: Vejdirektoratet</a:t>
          </a:r>
        </a:p>
      </cdr:txBody>
    </cdr:sp>
  </cdr:relSizeAnchor>
  <cdr:relSizeAnchor xmlns:cdr="http://schemas.openxmlformats.org/drawingml/2006/chartDrawing">
    <cdr:from>
      <cdr:x>0.77819</cdr:x>
      <cdr:y>0.94865</cdr:y>
    </cdr:from>
    <cdr:to>
      <cdr:x>1</cdr:x>
      <cdr:y>0.99426</cdr:y>
    </cdr:to>
    <cdr:sp macro="" textlink="">
      <cdr:nvSpPr>
        <cdr:cNvPr id="4" name="Tekstboks 1"/>
        <cdr:cNvSpPr txBox="1"/>
      </cdr:nvSpPr>
      <cdr:spPr>
        <a:xfrm xmlns:a="http://schemas.openxmlformats.org/drawingml/2006/main">
          <a:off x="7230342" y="5758327"/>
          <a:ext cx="2060863" cy="276854"/>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da-DK" sz="1200" b="1">
              <a:solidFill>
                <a:srgbClr val="001D4B"/>
              </a:solidFill>
              <a:latin typeface="Open Sans" panose="020B0606030504020204" pitchFamily="34" charset="0"/>
              <a:ea typeface="Open Sans" panose="020B0606030504020204" pitchFamily="34" charset="0"/>
              <a:cs typeface="Open Sans" panose="020B0606030504020204" pitchFamily="34" charset="0"/>
            </a:rPr>
            <a:t>Tal pr. 22.</a:t>
          </a:r>
          <a:r>
            <a:rPr lang="da-DK" sz="1200" b="1" baseline="0">
              <a:solidFill>
                <a:srgbClr val="001D4B"/>
              </a:solidFill>
              <a:latin typeface="Open Sans" panose="020B0606030504020204" pitchFamily="34" charset="0"/>
              <a:ea typeface="Open Sans" panose="020B0606030504020204" pitchFamily="34" charset="0"/>
              <a:cs typeface="Open Sans" panose="020B0606030504020204" pitchFamily="34" charset="0"/>
            </a:rPr>
            <a:t> november 2021</a:t>
          </a:r>
          <a:endParaRPr lang="da-DK" sz="1200" b="1">
            <a:solidFill>
              <a:srgbClr val="001D4B"/>
            </a:solidFill>
            <a:latin typeface="Open Sans" panose="020B0606030504020204" pitchFamily="34" charset="0"/>
            <a:ea typeface="Open Sans" panose="020B0606030504020204" pitchFamily="34" charset="0"/>
            <a:cs typeface="Open Sans" panose="020B0606030504020204" pitchFamily="34" charset="0"/>
          </a:endParaRPr>
        </a:p>
      </cdr:txBody>
    </cdr:sp>
  </cdr:relSizeAnchor>
</c:userShapes>
</file>

<file path=xl/drawings/drawing7.xml><?xml version="1.0" encoding="utf-8"?>
<xdr:wsDr xmlns:xdr="http://schemas.openxmlformats.org/drawingml/2006/spreadsheetDrawing" xmlns:a="http://schemas.openxmlformats.org/drawingml/2006/main">
  <xdr:absoluteAnchor>
    <xdr:pos x="0" y="0"/>
    <xdr:ext cx="9291205" cy="6070023"/>
    <xdr:graphicFrame macro="">
      <xdr:nvGraphicFramePr>
        <xdr:cNvPr id="2" name="Diagram 1">
          <a:extLst>
            <a:ext uri="{FF2B5EF4-FFF2-40B4-BE49-F238E27FC236}">
              <a16:creationId xmlns:a16="http://schemas.microsoft.com/office/drawing/2014/main" id="{00000000-0008-0000-04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8.xml><?xml version="1.0" encoding="utf-8"?>
<c:userShapes xmlns:c="http://schemas.openxmlformats.org/drawingml/2006/chart">
  <cdr:relSizeAnchor xmlns:cdr="http://schemas.openxmlformats.org/drawingml/2006/chartDrawing">
    <cdr:from>
      <cdr:x>0.00282</cdr:x>
      <cdr:y>0.94525</cdr:y>
    </cdr:from>
    <cdr:to>
      <cdr:x>0.29561</cdr:x>
      <cdr:y>0.99087</cdr:y>
    </cdr:to>
    <cdr:sp macro="" textlink="">
      <cdr:nvSpPr>
        <cdr:cNvPr id="2" name="Tekstboks 1"/>
        <cdr:cNvSpPr txBox="1"/>
      </cdr:nvSpPr>
      <cdr:spPr>
        <a:xfrm xmlns:a="http://schemas.openxmlformats.org/drawingml/2006/main">
          <a:off x="26195" y="5745552"/>
          <a:ext cx="2722686" cy="277293"/>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da-DK" sz="1200" b="1">
              <a:solidFill>
                <a:srgbClr val="001D4B"/>
              </a:solidFill>
              <a:latin typeface="Open Sans" panose="020B0606030504020204" pitchFamily="34" charset="0"/>
              <a:ea typeface="Open Sans" panose="020B0606030504020204" pitchFamily="34" charset="0"/>
              <a:cs typeface="Open Sans" panose="020B0606030504020204" pitchFamily="34" charset="0"/>
            </a:rPr>
            <a:t>¹ Udlændinge</a:t>
          </a:r>
          <a:r>
            <a:rPr lang="da-DK" sz="1200" b="1" baseline="0">
              <a:solidFill>
                <a:srgbClr val="001D4B"/>
              </a:solidFill>
              <a:latin typeface="Open Sans" panose="020B0606030504020204" pitchFamily="34" charset="0"/>
              <a:ea typeface="Open Sans" panose="020B0606030504020204" pitchFamily="34" charset="0"/>
              <a:cs typeface="Open Sans" panose="020B0606030504020204" pitchFamily="34" charset="0"/>
            </a:rPr>
            <a:t> kan være herboende</a:t>
          </a:r>
          <a:endParaRPr lang="da-DK" sz="1200" b="1">
            <a:solidFill>
              <a:srgbClr val="001D4B"/>
            </a:solidFill>
            <a:latin typeface="Open Sans" panose="020B0606030504020204" pitchFamily="34" charset="0"/>
            <a:ea typeface="Open Sans" panose="020B0606030504020204" pitchFamily="34" charset="0"/>
            <a:cs typeface="Open Sans" panose="020B0606030504020204" pitchFamily="34" charset="0"/>
          </a:endParaRPr>
        </a:p>
      </cdr:txBody>
    </cdr:sp>
  </cdr:relSizeAnchor>
  <cdr:relSizeAnchor xmlns:cdr="http://schemas.openxmlformats.org/drawingml/2006/chartDrawing">
    <cdr:from>
      <cdr:x>0.41675</cdr:x>
      <cdr:y>0.94752</cdr:y>
    </cdr:from>
    <cdr:to>
      <cdr:x>0.60199</cdr:x>
      <cdr:y>0.99313</cdr:y>
    </cdr:to>
    <cdr:sp macro="" textlink="">
      <cdr:nvSpPr>
        <cdr:cNvPr id="3" name="Tekstboks 1"/>
        <cdr:cNvSpPr txBox="1"/>
      </cdr:nvSpPr>
      <cdr:spPr>
        <a:xfrm xmlns:a="http://schemas.openxmlformats.org/drawingml/2006/main">
          <a:off x="3875378" y="5759317"/>
          <a:ext cx="1722648" cy="277232"/>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da-DK" sz="1200" b="1" i="1">
              <a:solidFill>
                <a:srgbClr val="001D4B"/>
              </a:solidFill>
              <a:latin typeface="Open Sans" panose="020B0606030504020204" pitchFamily="34" charset="0"/>
              <a:ea typeface="Open Sans" panose="020B0606030504020204" pitchFamily="34" charset="0"/>
              <a:cs typeface="Open Sans" panose="020B0606030504020204" pitchFamily="34" charset="0"/>
            </a:rPr>
            <a:t>Kilde: Vejdirektoratet</a:t>
          </a:r>
        </a:p>
      </cdr:txBody>
    </cdr:sp>
  </cdr:relSizeAnchor>
  <cdr:relSizeAnchor xmlns:cdr="http://schemas.openxmlformats.org/drawingml/2006/chartDrawing">
    <cdr:from>
      <cdr:x>0.78006</cdr:x>
      <cdr:y>0.9459</cdr:y>
    </cdr:from>
    <cdr:to>
      <cdr:x>0.99879</cdr:x>
      <cdr:y>0.99151</cdr:y>
    </cdr:to>
    <cdr:sp macro="" textlink="">
      <cdr:nvSpPr>
        <cdr:cNvPr id="4" name="Tekstboks 1"/>
        <cdr:cNvSpPr txBox="1"/>
      </cdr:nvSpPr>
      <cdr:spPr>
        <a:xfrm xmlns:a="http://schemas.openxmlformats.org/drawingml/2006/main">
          <a:off x="7247659" y="5741635"/>
          <a:ext cx="2032304" cy="276854"/>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da-DK" sz="1200" b="1">
              <a:solidFill>
                <a:srgbClr val="001D4B"/>
              </a:solidFill>
              <a:latin typeface="Open Sans" panose="020B0606030504020204" pitchFamily="34" charset="0"/>
              <a:ea typeface="Open Sans" panose="020B0606030504020204" pitchFamily="34" charset="0"/>
              <a:cs typeface="Open Sans" panose="020B0606030504020204" pitchFamily="34" charset="0"/>
            </a:rPr>
            <a:t>Tal pr. 22.</a:t>
          </a:r>
          <a:r>
            <a:rPr lang="da-DK" sz="1200" b="1" baseline="0">
              <a:solidFill>
                <a:srgbClr val="001D4B"/>
              </a:solidFill>
              <a:latin typeface="Open Sans" panose="020B0606030504020204" pitchFamily="34" charset="0"/>
              <a:ea typeface="Open Sans" panose="020B0606030504020204" pitchFamily="34" charset="0"/>
              <a:cs typeface="Open Sans" panose="020B0606030504020204" pitchFamily="34" charset="0"/>
            </a:rPr>
            <a:t> november 2021</a:t>
          </a:r>
          <a:endParaRPr lang="da-DK" sz="1200" b="1">
            <a:solidFill>
              <a:srgbClr val="001D4B"/>
            </a:solidFill>
            <a:latin typeface="Open Sans" panose="020B0606030504020204" pitchFamily="34" charset="0"/>
            <a:ea typeface="Open Sans" panose="020B0606030504020204" pitchFamily="34" charset="0"/>
            <a:cs typeface="Open Sans" panose="020B0606030504020204" pitchFamily="34" charset="0"/>
          </a:endParaRPr>
        </a:p>
      </cdr:txBody>
    </cdr:sp>
  </cdr:relSizeAnchor>
</c:userShapes>
</file>

<file path=xl/drawings/drawing9.xml><?xml version="1.0" encoding="utf-8"?>
<xdr:wsDr xmlns:xdr="http://schemas.openxmlformats.org/drawingml/2006/spreadsheetDrawing" xmlns:a="http://schemas.openxmlformats.org/drawingml/2006/main">
  <xdr:absoluteAnchor>
    <xdr:pos x="0" y="0"/>
    <xdr:ext cx="9291205" cy="6070023"/>
    <xdr:graphicFrame macro="">
      <xdr:nvGraphicFramePr>
        <xdr:cNvPr id="2" name="Diagram 1">
          <a:extLst>
            <a:ext uri="{FF2B5EF4-FFF2-40B4-BE49-F238E27FC236}">
              <a16:creationId xmlns:a16="http://schemas.microsoft.com/office/drawing/2014/main" id="{00000000-0008-0000-05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3"/>
  <dimension ref="A1:AD47"/>
  <sheetViews>
    <sheetView topLeftCell="E17" zoomScaleNormal="100" workbookViewId="0">
      <selection activeCell="V36" sqref="V36"/>
    </sheetView>
  </sheetViews>
  <sheetFormatPr defaultRowHeight="15" x14ac:dyDescent="0.3"/>
  <cols>
    <col min="1" max="1" width="59.7109375" style="1" customWidth="1"/>
    <col min="2" max="26" width="12.140625" style="1" customWidth="1"/>
    <col min="27" max="27" width="7.28515625" style="1" bestFit="1" customWidth="1"/>
    <col min="28" max="28" width="8" style="1" bestFit="1" customWidth="1"/>
    <col min="29" max="29" width="8.140625" style="1" bestFit="1" customWidth="1"/>
    <col min="30" max="30" width="9.85546875" style="1" bestFit="1" customWidth="1"/>
    <col min="31" max="31" width="8" style="1" bestFit="1" customWidth="1"/>
    <col min="32" max="32" width="12.140625" style="1" bestFit="1" customWidth="1"/>
    <col min="33" max="33" width="7.140625" style="1" bestFit="1" customWidth="1"/>
    <col min="34" max="34" width="8.42578125" style="1" bestFit="1" customWidth="1"/>
    <col min="35" max="35" width="7.85546875" style="1" bestFit="1" customWidth="1"/>
    <col min="36" max="36" width="9.85546875" style="1" bestFit="1" customWidth="1"/>
    <col min="37" max="37" width="7.85546875" style="1" bestFit="1" customWidth="1"/>
    <col min="38" max="38" width="10.85546875" style="1" bestFit="1" customWidth="1"/>
    <col min="39" max="39" width="10.140625" style="1" bestFit="1" customWidth="1"/>
    <col min="40" max="40" width="7.28515625" style="1" bestFit="1" customWidth="1"/>
    <col min="41" max="41" width="9.140625" style="1"/>
    <col min="42" max="42" width="9.85546875" style="1" bestFit="1" customWidth="1"/>
    <col min="43" max="16384" width="9.140625" style="1"/>
  </cols>
  <sheetData>
    <row r="1" spans="1:27" ht="27.75" thickBot="1" x14ac:dyDescent="0.35">
      <c r="A1" s="25" t="s">
        <v>6</v>
      </c>
      <c r="B1" s="26"/>
      <c r="C1" s="26"/>
      <c r="D1" s="26"/>
      <c r="E1" s="26"/>
      <c r="F1" s="26"/>
      <c r="G1" s="26"/>
      <c r="H1" s="26"/>
      <c r="I1" s="26"/>
      <c r="J1" s="26"/>
      <c r="K1" s="26"/>
      <c r="L1" s="26"/>
      <c r="M1" s="26"/>
      <c r="N1" s="26"/>
      <c r="O1" s="26"/>
      <c r="P1" s="26"/>
      <c r="Q1" s="26"/>
      <c r="R1" s="26"/>
      <c r="S1" s="26"/>
      <c r="T1" s="26"/>
      <c r="U1" s="26"/>
      <c r="V1" s="26"/>
      <c r="W1" s="26"/>
      <c r="X1" s="26"/>
      <c r="Y1" s="26"/>
      <c r="Z1" s="26"/>
      <c r="AA1" s="27"/>
    </row>
    <row r="2" spans="1:27" ht="15.75" customHeight="1" thickBot="1" x14ac:dyDescent="0.35">
      <c r="A2" s="28" t="s">
        <v>51</v>
      </c>
      <c r="B2" s="29"/>
      <c r="C2" s="29"/>
      <c r="D2" s="29"/>
      <c r="E2" s="29"/>
      <c r="F2" s="29"/>
      <c r="G2" s="29"/>
      <c r="H2" s="29"/>
      <c r="I2" s="29"/>
      <c r="J2" s="29"/>
      <c r="K2" s="29"/>
      <c r="L2" s="29"/>
      <c r="M2" s="29"/>
      <c r="N2" s="29"/>
      <c r="O2" s="29"/>
      <c r="P2" s="30"/>
      <c r="Q2" s="30"/>
      <c r="R2" s="30"/>
      <c r="S2" s="30"/>
      <c r="T2" s="30"/>
      <c r="U2" s="30"/>
      <c r="V2" s="30"/>
      <c r="W2" s="30"/>
      <c r="X2" s="30"/>
      <c r="Y2" s="30"/>
      <c r="Z2" s="30"/>
      <c r="AA2" s="31"/>
    </row>
    <row r="3" spans="1:27" ht="21.75" thickBot="1" x14ac:dyDescent="0.35">
      <c r="A3" s="55" t="s">
        <v>3</v>
      </c>
      <c r="B3" s="56"/>
      <c r="C3" s="56"/>
      <c r="D3" s="56"/>
      <c r="E3" s="56"/>
      <c r="F3" s="56"/>
      <c r="G3" s="56"/>
      <c r="H3" s="56"/>
      <c r="I3" s="56"/>
      <c r="J3" s="56"/>
      <c r="K3" s="56"/>
      <c r="L3" s="56"/>
      <c r="M3" s="56"/>
      <c r="N3" s="56"/>
      <c r="O3" s="56"/>
      <c r="P3" s="56"/>
      <c r="Q3" s="56"/>
      <c r="R3" s="56"/>
      <c r="S3" s="56"/>
      <c r="T3" s="56"/>
      <c r="U3" s="56"/>
      <c r="V3" s="56"/>
      <c r="W3" s="57"/>
      <c r="X3" s="32"/>
      <c r="Y3" s="32"/>
      <c r="Z3" s="32"/>
      <c r="AA3" s="33"/>
    </row>
    <row r="4" spans="1:27" ht="15.75" thickBot="1" x14ac:dyDescent="0.35">
      <c r="A4" s="43"/>
      <c r="B4" s="44">
        <v>2000</v>
      </c>
      <c r="C4" s="44">
        <v>2001</v>
      </c>
      <c r="D4" s="44">
        <v>2002</v>
      </c>
      <c r="E4" s="44">
        <v>2003</v>
      </c>
      <c r="F4" s="44">
        <v>2004</v>
      </c>
      <c r="G4" s="44">
        <v>2005</v>
      </c>
      <c r="H4" s="44">
        <v>2006</v>
      </c>
      <c r="I4" s="44">
        <v>2007</v>
      </c>
      <c r="J4" s="44">
        <v>2008</v>
      </c>
      <c r="K4" s="44">
        <v>2009</v>
      </c>
      <c r="L4" s="45">
        <v>2010</v>
      </c>
      <c r="M4" s="45">
        <v>2011</v>
      </c>
      <c r="N4" s="45">
        <v>2012</v>
      </c>
      <c r="O4" s="45">
        <v>2013</v>
      </c>
      <c r="P4" s="45">
        <v>2014</v>
      </c>
      <c r="Q4" s="45">
        <v>2015</v>
      </c>
      <c r="R4" s="45">
        <v>2016</v>
      </c>
      <c r="S4" s="45">
        <v>2017</v>
      </c>
      <c r="T4" s="45">
        <v>2018</v>
      </c>
      <c r="U4" s="45">
        <v>2019</v>
      </c>
      <c r="V4" s="45">
        <v>2020</v>
      </c>
      <c r="W4" s="45" t="s">
        <v>44</v>
      </c>
      <c r="X4" s="32"/>
      <c r="Y4" s="32"/>
      <c r="Z4" s="32"/>
      <c r="AA4" s="33"/>
    </row>
    <row r="5" spans="1:27" ht="15.75" thickBot="1" x14ac:dyDescent="0.35">
      <c r="A5" s="2" t="s">
        <v>4</v>
      </c>
      <c r="B5" s="3">
        <v>13</v>
      </c>
      <c r="C5" s="3">
        <v>16</v>
      </c>
      <c r="D5" s="3">
        <v>12</v>
      </c>
      <c r="E5" s="3">
        <v>9</v>
      </c>
      <c r="F5" s="3">
        <v>19</v>
      </c>
      <c r="G5" s="3">
        <v>19</v>
      </c>
      <c r="H5" s="3">
        <v>25</v>
      </c>
      <c r="I5" s="3">
        <v>9</v>
      </c>
      <c r="J5" s="3">
        <v>16</v>
      </c>
      <c r="K5" s="3">
        <v>13</v>
      </c>
      <c r="L5" s="3">
        <v>12</v>
      </c>
      <c r="M5" s="3">
        <v>10</v>
      </c>
      <c r="N5" s="3">
        <v>18</v>
      </c>
      <c r="O5" s="3">
        <v>25</v>
      </c>
      <c r="P5" s="3">
        <v>15</v>
      </c>
      <c r="Q5" s="3">
        <v>10</v>
      </c>
      <c r="R5" s="3">
        <v>13</v>
      </c>
      <c r="S5" s="3">
        <v>10</v>
      </c>
      <c r="T5" s="3">
        <v>18</v>
      </c>
      <c r="U5" s="3">
        <v>19</v>
      </c>
      <c r="V5" s="3">
        <v>16</v>
      </c>
      <c r="W5" s="3">
        <v>17</v>
      </c>
      <c r="X5" s="32"/>
      <c r="Y5" s="32"/>
      <c r="Z5" s="32"/>
      <c r="AA5" s="33"/>
    </row>
    <row r="6" spans="1:27" ht="15.75" thickBot="1" x14ac:dyDescent="0.35">
      <c r="A6" s="2" t="s">
        <v>2</v>
      </c>
      <c r="B6" s="3">
        <v>9</v>
      </c>
      <c r="C6" s="3">
        <v>2</v>
      </c>
      <c r="D6" s="3">
        <v>12</v>
      </c>
      <c r="E6" s="3">
        <v>6</v>
      </c>
      <c r="F6" s="3">
        <v>7</v>
      </c>
      <c r="G6" s="3">
        <v>10</v>
      </c>
      <c r="H6" s="3">
        <v>6</v>
      </c>
      <c r="I6" s="3">
        <v>3</v>
      </c>
      <c r="J6" s="3">
        <v>5</v>
      </c>
      <c r="K6" s="3">
        <v>2</v>
      </c>
      <c r="L6" s="3">
        <v>2</v>
      </c>
      <c r="M6" s="3">
        <v>4</v>
      </c>
      <c r="N6" s="3">
        <v>1</v>
      </c>
      <c r="O6" s="3">
        <v>0</v>
      </c>
      <c r="P6" s="3">
        <v>2</v>
      </c>
      <c r="Q6" s="3">
        <v>2</v>
      </c>
      <c r="R6" s="3">
        <v>1</v>
      </c>
      <c r="S6" s="3">
        <v>1</v>
      </c>
      <c r="T6" s="3">
        <v>4</v>
      </c>
      <c r="U6" s="3">
        <v>2</v>
      </c>
      <c r="V6" s="3">
        <v>2</v>
      </c>
      <c r="W6" s="3">
        <v>3</v>
      </c>
      <c r="X6" s="32"/>
      <c r="Y6" s="32"/>
      <c r="Z6" s="32"/>
      <c r="AA6" s="33"/>
    </row>
    <row r="7" spans="1:27" ht="15.75" thickBot="1" x14ac:dyDescent="0.35">
      <c r="A7" s="2" t="s">
        <v>1</v>
      </c>
      <c r="B7" s="3">
        <v>21</v>
      </c>
      <c r="C7" s="3">
        <v>27</v>
      </c>
      <c r="D7" s="3">
        <v>20</v>
      </c>
      <c r="E7" s="3">
        <v>17</v>
      </c>
      <c r="F7" s="3">
        <v>21</v>
      </c>
      <c r="G7" s="3">
        <v>17</v>
      </c>
      <c r="H7" s="3">
        <v>12</v>
      </c>
      <c r="I7" s="3">
        <v>16</v>
      </c>
      <c r="J7" s="3">
        <v>12</v>
      </c>
      <c r="K7" s="3">
        <v>11</v>
      </c>
      <c r="L7" s="3">
        <v>9</v>
      </c>
      <c r="M7" s="3">
        <v>9</v>
      </c>
      <c r="N7" s="3">
        <v>7</v>
      </c>
      <c r="O7" s="3">
        <v>13</v>
      </c>
      <c r="P7" s="3">
        <v>8</v>
      </c>
      <c r="Q7" s="3">
        <v>2</v>
      </c>
      <c r="R7" s="3">
        <v>7</v>
      </c>
      <c r="S7" s="3">
        <v>9</v>
      </c>
      <c r="T7" s="3">
        <v>8</v>
      </c>
      <c r="U7" s="3">
        <v>8</v>
      </c>
      <c r="V7" s="3">
        <v>6</v>
      </c>
      <c r="W7" s="3">
        <v>9</v>
      </c>
      <c r="X7" s="32"/>
      <c r="Y7" s="32"/>
      <c r="Z7" s="32"/>
      <c r="AA7" s="33"/>
    </row>
    <row r="8" spans="1:27" ht="15.75" thickBot="1" x14ac:dyDescent="0.35">
      <c r="A8" s="2" t="s">
        <v>45</v>
      </c>
      <c r="B8" s="3"/>
      <c r="C8" s="3"/>
      <c r="D8" s="3"/>
      <c r="E8" s="3"/>
      <c r="F8" s="3"/>
      <c r="G8" s="3"/>
      <c r="H8" s="3"/>
      <c r="I8" s="3"/>
      <c r="J8" s="3"/>
      <c r="K8" s="3"/>
      <c r="L8" s="3"/>
      <c r="M8" s="3"/>
      <c r="N8" s="3"/>
      <c r="O8" s="3"/>
      <c r="P8" s="3"/>
      <c r="Q8" s="3"/>
      <c r="R8" s="3"/>
      <c r="S8" s="3"/>
      <c r="T8" s="3"/>
      <c r="U8" s="3"/>
      <c r="V8" s="3"/>
      <c r="W8" s="3"/>
      <c r="X8" s="32"/>
      <c r="Y8" s="32"/>
      <c r="Z8" s="32"/>
      <c r="AA8" s="33"/>
    </row>
    <row r="9" spans="1:27" ht="15.75" thickBot="1" x14ac:dyDescent="0.35">
      <c r="A9" s="2" t="s">
        <v>0</v>
      </c>
      <c r="B9" s="3">
        <v>8</v>
      </c>
      <c r="C9" s="3">
        <v>7</v>
      </c>
      <c r="D9" s="3">
        <v>7</v>
      </c>
      <c r="E9" s="3">
        <v>7</v>
      </c>
      <c r="F9" s="3">
        <v>10</v>
      </c>
      <c r="G9" s="3">
        <v>11</v>
      </c>
      <c r="H9" s="3">
        <v>6</v>
      </c>
      <c r="I9" s="3">
        <v>2</v>
      </c>
      <c r="J9" s="3">
        <v>11</v>
      </c>
      <c r="K9" s="3">
        <v>1</v>
      </c>
      <c r="L9" s="3">
        <v>5</v>
      </c>
      <c r="M9" s="3">
        <v>3</v>
      </c>
      <c r="N9" s="3">
        <v>3</v>
      </c>
      <c r="O9" s="3">
        <v>7</v>
      </c>
      <c r="P9" s="3">
        <v>1</v>
      </c>
      <c r="Q9" s="3">
        <v>1</v>
      </c>
      <c r="R9" s="3">
        <v>7</v>
      </c>
      <c r="S9" s="3">
        <v>5</v>
      </c>
      <c r="T9" s="3">
        <v>4</v>
      </c>
      <c r="U9" s="3">
        <v>3</v>
      </c>
      <c r="V9" s="3">
        <v>4</v>
      </c>
      <c r="W9" s="3">
        <v>3</v>
      </c>
      <c r="X9" s="32"/>
      <c r="Y9" s="32"/>
      <c r="Z9" s="32"/>
      <c r="AA9" s="33"/>
    </row>
    <row r="10" spans="1:27" ht="15.75" thickBot="1" x14ac:dyDescent="0.35">
      <c r="A10" s="4" t="s">
        <v>5</v>
      </c>
      <c r="B10" s="5">
        <v>38</v>
      </c>
      <c r="C10" s="5">
        <v>36</v>
      </c>
      <c r="D10" s="5">
        <v>39</v>
      </c>
      <c r="E10" s="5">
        <v>30</v>
      </c>
      <c r="F10" s="5">
        <v>38</v>
      </c>
      <c r="G10" s="5">
        <v>38</v>
      </c>
      <c r="H10" s="5">
        <v>24</v>
      </c>
      <c r="I10" s="5">
        <v>21</v>
      </c>
      <c r="J10" s="5">
        <v>28</v>
      </c>
      <c r="K10" s="5">
        <v>14</v>
      </c>
      <c r="L10" s="5">
        <v>16</v>
      </c>
      <c r="M10" s="5">
        <v>16</v>
      </c>
      <c r="N10" s="5">
        <v>11</v>
      </c>
      <c r="O10" s="5">
        <v>20</v>
      </c>
      <c r="P10" s="5">
        <v>11</v>
      </c>
      <c r="Q10" s="5">
        <v>5</v>
      </c>
      <c r="R10" s="5">
        <v>15</v>
      </c>
      <c r="S10" s="5">
        <v>15</v>
      </c>
      <c r="T10" s="5">
        <v>16</v>
      </c>
      <c r="U10" s="5">
        <v>13</v>
      </c>
      <c r="V10" s="5">
        <v>12</v>
      </c>
      <c r="W10" s="5">
        <v>15</v>
      </c>
      <c r="X10" s="34"/>
      <c r="Y10" s="34"/>
      <c r="Z10" s="34"/>
      <c r="AA10" s="35"/>
    </row>
    <row r="11" spans="1:27" ht="15.75" customHeight="1" x14ac:dyDescent="0.3">
      <c r="A11" s="58" t="s">
        <v>47</v>
      </c>
      <c r="B11" s="59"/>
      <c r="C11" s="59"/>
      <c r="D11" s="59"/>
      <c r="E11" s="59"/>
      <c r="F11" s="59"/>
      <c r="G11" s="59"/>
      <c r="H11" s="59"/>
      <c r="I11" s="59"/>
      <c r="J11" s="59"/>
      <c r="K11" s="59"/>
      <c r="L11" s="59"/>
      <c r="M11" s="59"/>
      <c r="N11" s="59"/>
      <c r="O11" s="59"/>
      <c r="P11" s="59"/>
      <c r="Q11" s="59"/>
      <c r="R11" s="59"/>
      <c r="S11" s="59"/>
      <c r="T11" s="59"/>
      <c r="U11" s="59"/>
      <c r="V11" s="59"/>
      <c r="W11" s="60"/>
      <c r="X11" s="32"/>
      <c r="Y11" s="32"/>
      <c r="Z11" s="32"/>
      <c r="AA11" s="33"/>
    </row>
    <row r="12" spans="1:27" ht="15.75" customHeight="1" thickBot="1" x14ac:dyDescent="0.35">
      <c r="A12" s="61"/>
      <c r="B12" s="62"/>
      <c r="C12" s="62"/>
      <c r="D12" s="62"/>
      <c r="E12" s="62"/>
      <c r="F12" s="62"/>
      <c r="G12" s="62"/>
      <c r="H12" s="62"/>
      <c r="I12" s="62"/>
      <c r="J12" s="62"/>
      <c r="K12" s="62"/>
      <c r="L12" s="62"/>
      <c r="M12" s="62"/>
      <c r="N12" s="62"/>
      <c r="O12" s="62"/>
      <c r="P12" s="62"/>
      <c r="Q12" s="62"/>
      <c r="R12" s="62"/>
      <c r="S12" s="62"/>
      <c r="T12" s="62"/>
      <c r="U12" s="62"/>
      <c r="V12" s="62"/>
      <c r="W12" s="63"/>
      <c r="X12" s="32"/>
      <c r="Y12" s="32"/>
      <c r="Z12" s="32"/>
      <c r="AA12" s="33"/>
    </row>
    <row r="13" spans="1:27" ht="15.75" customHeight="1" thickBot="1" x14ac:dyDescent="0.35">
      <c r="A13" s="49" t="s">
        <v>43</v>
      </c>
      <c r="B13" s="50"/>
      <c r="C13" s="50"/>
      <c r="D13" s="50"/>
      <c r="E13" s="50"/>
      <c r="F13" s="50"/>
      <c r="G13" s="50"/>
      <c r="H13" s="50"/>
      <c r="I13" s="50"/>
      <c r="J13" s="50"/>
      <c r="K13" s="50"/>
      <c r="L13" s="50"/>
      <c r="M13" s="50"/>
      <c r="N13" s="50"/>
      <c r="O13" s="50"/>
      <c r="P13" s="50"/>
      <c r="Q13" s="50"/>
      <c r="R13" s="50"/>
      <c r="S13" s="50"/>
      <c r="T13" s="50"/>
      <c r="U13" s="50"/>
      <c r="V13" s="50"/>
      <c r="W13" s="51"/>
      <c r="X13" s="32"/>
      <c r="Y13" s="32"/>
      <c r="Z13" s="32"/>
      <c r="AA13" s="33"/>
    </row>
    <row r="14" spans="1:27" ht="15.75" customHeight="1" thickBot="1" x14ac:dyDescent="0.35">
      <c r="A14" s="36"/>
      <c r="B14" s="32"/>
      <c r="C14" s="32"/>
      <c r="D14" s="32"/>
      <c r="E14" s="32"/>
      <c r="F14" s="32"/>
      <c r="G14" s="32"/>
      <c r="H14" s="32"/>
      <c r="I14" s="32"/>
      <c r="J14" s="32"/>
      <c r="K14" s="32"/>
      <c r="L14" s="32"/>
      <c r="M14" s="32"/>
      <c r="N14" s="32"/>
      <c r="O14" s="32"/>
      <c r="P14" s="32"/>
      <c r="Q14" s="32"/>
      <c r="R14" s="32"/>
      <c r="S14" s="32"/>
      <c r="T14" s="32"/>
      <c r="U14" s="32"/>
      <c r="V14" s="32"/>
      <c r="W14" s="32"/>
      <c r="X14" s="32"/>
      <c r="Y14" s="32"/>
      <c r="Z14" s="32"/>
      <c r="AA14" s="33"/>
    </row>
    <row r="15" spans="1:27" ht="21.75" thickBot="1" x14ac:dyDescent="0.35">
      <c r="A15" s="55" t="s">
        <v>30</v>
      </c>
      <c r="B15" s="56"/>
      <c r="C15" s="56"/>
      <c r="D15" s="56"/>
      <c r="E15" s="56"/>
      <c r="F15" s="56"/>
      <c r="G15" s="56"/>
      <c r="H15" s="56"/>
      <c r="I15" s="56"/>
      <c r="J15" s="56"/>
      <c r="K15" s="56"/>
      <c r="L15" s="56"/>
      <c r="M15" s="56"/>
      <c r="N15" s="56"/>
      <c r="O15" s="56"/>
      <c r="P15" s="56"/>
      <c r="Q15" s="57"/>
      <c r="R15" s="32"/>
      <c r="S15" s="32"/>
      <c r="T15" s="32"/>
      <c r="U15" s="32"/>
      <c r="V15" s="32"/>
      <c r="W15" s="32"/>
      <c r="X15" s="32"/>
      <c r="Y15" s="32"/>
      <c r="Z15" s="32"/>
      <c r="AA15" s="33"/>
    </row>
    <row r="16" spans="1:27" ht="15.75" customHeight="1" thickBot="1" x14ac:dyDescent="0.35">
      <c r="A16" s="46"/>
      <c r="B16" s="47" t="s">
        <v>8</v>
      </c>
      <c r="C16" s="47" t="s">
        <v>19</v>
      </c>
      <c r="D16" s="47" t="s">
        <v>14</v>
      </c>
      <c r="E16" s="47" t="s">
        <v>17</v>
      </c>
      <c r="F16" s="47" t="s">
        <v>23</v>
      </c>
      <c r="G16" s="47" t="s">
        <v>7</v>
      </c>
      <c r="H16" s="47" t="s">
        <v>11</v>
      </c>
      <c r="I16" s="47" t="s">
        <v>13</v>
      </c>
      <c r="J16" s="47" t="s">
        <v>18</v>
      </c>
      <c r="K16" s="47" t="s">
        <v>9</v>
      </c>
      <c r="L16" s="47" t="s">
        <v>10</v>
      </c>
      <c r="M16" s="47" t="s">
        <v>22</v>
      </c>
      <c r="N16" s="47" t="s">
        <v>12</v>
      </c>
      <c r="O16" s="47" t="s">
        <v>15</v>
      </c>
      <c r="P16" s="47" t="s">
        <v>16</v>
      </c>
      <c r="Q16" s="48" t="s">
        <v>24</v>
      </c>
      <c r="R16" s="32"/>
      <c r="S16" s="32"/>
      <c r="T16" s="32"/>
      <c r="U16" s="32"/>
      <c r="V16" s="32"/>
      <c r="W16" s="32"/>
      <c r="X16" s="32"/>
      <c r="Y16" s="32"/>
      <c r="Z16" s="32"/>
      <c r="AA16" s="33"/>
    </row>
    <row r="17" spans="1:30" ht="15.75" customHeight="1" thickBot="1" x14ac:dyDescent="0.35">
      <c r="A17" s="6" t="s">
        <v>20</v>
      </c>
      <c r="B17" s="7">
        <v>120</v>
      </c>
      <c r="C17" s="7">
        <v>15</v>
      </c>
      <c r="D17" s="7">
        <v>5</v>
      </c>
      <c r="E17" s="7">
        <v>3</v>
      </c>
      <c r="F17" s="7">
        <v>3</v>
      </c>
      <c r="G17" s="7">
        <v>2</v>
      </c>
      <c r="H17" s="7">
        <v>2</v>
      </c>
      <c r="I17" s="7">
        <v>2</v>
      </c>
      <c r="J17" s="7">
        <v>2</v>
      </c>
      <c r="K17" s="7">
        <v>1</v>
      </c>
      <c r="L17" s="7">
        <v>1</v>
      </c>
      <c r="M17" s="7">
        <v>1</v>
      </c>
      <c r="N17" s="7">
        <v>1</v>
      </c>
      <c r="O17" s="7">
        <v>1</v>
      </c>
      <c r="P17" s="7">
        <v>1</v>
      </c>
      <c r="Q17" s="7">
        <f>SUM(B17:P17)</f>
        <v>160</v>
      </c>
      <c r="R17" s="32"/>
      <c r="S17" s="32"/>
      <c r="T17" s="32"/>
      <c r="U17" s="32"/>
      <c r="V17" s="32"/>
      <c r="W17" s="32"/>
      <c r="X17" s="32"/>
      <c r="Y17" s="32"/>
      <c r="Z17" s="32"/>
      <c r="AA17" s="33"/>
    </row>
    <row r="18" spans="1:30" ht="15.75" customHeight="1" thickBot="1" x14ac:dyDescent="0.35">
      <c r="A18" s="8" t="s">
        <v>21</v>
      </c>
      <c r="B18" s="9">
        <f t="shared" ref="B18:Q18" si="0">(B17/$Q17)</f>
        <v>0.75</v>
      </c>
      <c r="C18" s="9">
        <f t="shared" si="0"/>
        <v>9.375E-2</v>
      </c>
      <c r="D18" s="9">
        <f t="shared" si="0"/>
        <v>3.125E-2</v>
      </c>
      <c r="E18" s="9">
        <f t="shared" si="0"/>
        <v>1.8749999999999999E-2</v>
      </c>
      <c r="F18" s="9">
        <f t="shared" si="0"/>
        <v>1.8749999999999999E-2</v>
      </c>
      <c r="G18" s="9">
        <f t="shared" si="0"/>
        <v>1.2500000000000001E-2</v>
      </c>
      <c r="H18" s="9">
        <f t="shared" si="0"/>
        <v>1.2500000000000001E-2</v>
      </c>
      <c r="I18" s="9">
        <f t="shared" si="0"/>
        <v>1.2500000000000001E-2</v>
      </c>
      <c r="J18" s="9">
        <f t="shared" si="0"/>
        <v>1.2500000000000001E-2</v>
      </c>
      <c r="K18" s="9">
        <f t="shared" si="0"/>
        <v>6.2500000000000003E-3</v>
      </c>
      <c r="L18" s="9">
        <f t="shared" si="0"/>
        <v>6.2500000000000003E-3</v>
      </c>
      <c r="M18" s="9">
        <f t="shared" si="0"/>
        <v>6.2500000000000003E-3</v>
      </c>
      <c r="N18" s="9">
        <f t="shared" si="0"/>
        <v>6.2500000000000003E-3</v>
      </c>
      <c r="O18" s="9">
        <f t="shared" si="0"/>
        <v>6.2500000000000003E-3</v>
      </c>
      <c r="P18" s="9">
        <f t="shared" si="0"/>
        <v>6.2500000000000003E-3</v>
      </c>
      <c r="Q18" s="9">
        <f t="shared" si="0"/>
        <v>1</v>
      </c>
      <c r="R18" s="32"/>
      <c r="S18" s="32"/>
      <c r="T18" s="32"/>
      <c r="U18" s="32"/>
      <c r="V18" s="32"/>
      <c r="W18" s="32"/>
      <c r="X18" s="32"/>
      <c r="Y18" s="32"/>
      <c r="Z18" s="32"/>
      <c r="AA18" s="33"/>
    </row>
    <row r="19" spans="1:30" ht="15.75" customHeight="1" thickBot="1" x14ac:dyDescent="0.35">
      <c r="A19" s="64" t="s">
        <v>46</v>
      </c>
      <c r="B19" s="65"/>
      <c r="C19" s="65"/>
      <c r="D19" s="65"/>
      <c r="E19" s="65"/>
      <c r="F19" s="65"/>
      <c r="G19" s="65"/>
      <c r="H19" s="65"/>
      <c r="I19" s="65"/>
      <c r="J19" s="65"/>
      <c r="K19" s="65"/>
      <c r="L19" s="65"/>
      <c r="M19" s="65"/>
      <c r="N19" s="65"/>
      <c r="O19" s="65"/>
      <c r="P19" s="65"/>
      <c r="Q19" s="66"/>
      <c r="R19" s="32"/>
      <c r="S19" s="32"/>
      <c r="T19" s="32"/>
      <c r="U19" s="32"/>
      <c r="V19" s="32"/>
      <c r="W19" s="32"/>
      <c r="X19" s="32"/>
      <c r="Y19" s="32"/>
      <c r="Z19" s="32"/>
      <c r="AA19" s="33"/>
    </row>
    <row r="20" spans="1:30" ht="15.75" customHeight="1" thickBot="1" x14ac:dyDescent="0.35">
      <c r="A20" s="64" t="s">
        <v>42</v>
      </c>
      <c r="B20" s="65"/>
      <c r="C20" s="65"/>
      <c r="D20" s="65"/>
      <c r="E20" s="65"/>
      <c r="F20" s="65"/>
      <c r="G20" s="65"/>
      <c r="H20" s="65"/>
      <c r="I20" s="65"/>
      <c r="J20" s="65"/>
      <c r="K20" s="65"/>
      <c r="L20" s="65"/>
      <c r="M20" s="65"/>
      <c r="N20" s="65"/>
      <c r="O20" s="65"/>
      <c r="P20" s="65"/>
      <c r="Q20" s="66"/>
      <c r="R20" s="32"/>
      <c r="S20" s="32"/>
      <c r="T20" s="32"/>
      <c r="U20" s="32"/>
      <c r="V20" s="32"/>
      <c r="W20" s="32"/>
      <c r="X20" s="32"/>
      <c r="Y20" s="32"/>
      <c r="Z20" s="32"/>
      <c r="AA20" s="33"/>
    </row>
    <row r="21" spans="1:30" ht="15.75" thickBot="1" x14ac:dyDescent="0.35">
      <c r="A21" s="36"/>
      <c r="B21" s="32"/>
      <c r="C21" s="32"/>
      <c r="D21" s="32"/>
      <c r="E21" s="32"/>
      <c r="F21" s="32"/>
      <c r="G21" s="32"/>
      <c r="H21" s="32"/>
      <c r="I21" s="32"/>
      <c r="J21" s="32"/>
      <c r="K21" s="32"/>
      <c r="L21" s="32"/>
      <c r="M21" s="32"/>
      <c r="N21" s="32"/>
      <c r="O21" s="32"/>
      <c r="P21" s="32"/>
      <c r="Q21" s="32"/>
      <c r="R21" s="32"/>
      <c r="S21" s="32"/>
      <c r="T21" s="32"/>
      <c r="U21" s="32"/>
      <c r="V21" s="32"/>
      <c r="W21" s="32"/>
      <c r="X21" s="32"/>
      <c r="Y21" s="32"/>
      <c r="Z21" s="32"/>
      <c r="AA21" s="33"/>
    </row>
    <row r="22" spans="1:30" ht="21.75" thickBot="1" x14ac:dyDescent="0.35">
      <c r="A22" s="55" t="s">
        <v>32</v>
      </c>
      <c r="B22" s="56"/>
      <c r="C22" s="56"/>
      <c r="D22" s="56"/>
      <c r="E22" s="56"/>
      <c r="F22" s="56"/>
      <c r="G22" s="56"/>
      <c r="H22" s="56"/>
      <c r="I22" s="56"/>
      <c r="J22" s="56"/>
      <c r="K22" s="56"/>
      <c r="L22" s="56"/>
      <c r="M22" s="56"/>
      <c r="N22" s="56"/>
      <c r="O22" s="56"/>
      <c r="P22" s="56"/>
      <c r="Q22" s="56"/>
      <c r="R22" s="56"/>
      <c r="S22" s="56"/>
      <c r="T22" s="56"/>
      <c r="U22" s="56"/>
      <c r="V22" s="56"/>
      <c r="W22" s="56"/>
      <c r="X22" s="56"/>
      <c r="Y22" s="56"/>
      <c r="Z22" s="57"/>
      <c r="AA22" s="33"/>
    </row>
    <row r="23" spans="1:30" ht="45.75" thickBot="1" x14ac:dyDescent="0.35">
      <c r="A23" s="40" t="s">
        <v>20</v>
      </c>
      <c r="B23" s="41">
        <v>2002</v>
      </c>
      <c r="C23" s="41">
        <v>2003</v>
      </c>
      <c r="D23" s="41">
        <v>2004</v>
      </c>
      <c r="E23" s="41">
        <v>2005</v>
      </c>
      <c r="F23" s="41">
        <v>2006</v>
      </c>
      <c r="G23" s="41">
        <v>2007</v>
      </c>
      <c r="H23" s="41">
        <v>2008</v>
      </c>
      <c r="I23" s="41">
        <v>2009</v>
      </c>
      <c r="J23" s="41">
        <v>2010</v>
      </c>
      <c r="K23" s="41">
        <v>2011</v>
      </c>
      <c r="L23" s="41">
        <v>2012</v>
      </c>
      <c r="M23" s="41">
        <v>2013</v>
      </c>
      <c r="N23" s="41">
        <v>2014</v>
      </c>
      <c r="O23" s="41">
        <v>2015</v>
      </c>
      <c r="P23" s="41">
        <v>2016</v>
      </c>
      <c r="Q23" s="41">
        <v>2017</v>
      </c>
      <c r="R23" s="41">
        <v>2018</v>
      </c>
      <c r="S23" s="41">
        <v>2019</v>
      </c>
      <c r="T23" s="41">
        <v>2020</v>
      </c>
      <c r="U23" s="42" t="s">
        <v>39</v>
      </c>
      <c r="V23" s="42" t="s">
        <v>40</v>
      </c>
      <c r="W23" s="42" t="s">
        <v>48</v>
      </c>
      <c r="X23" s="42" t="s">
        <v>49</v>
      </c>
      <c r="Y23" s="42" t="s">
        <v>50</v>
      </c>
      <c r="Z23" s="42" t="s">
        <v>33</v>
      </c>
      <c r="AA23" s="33"/>
    </row>
    <row r="24" spans="1:30" ht="15.75" customHeight="1" thickBot="1" x14ac:dyDescent="0.35">
      <c r="A24" s="8" t="s">
        <v>8</v>
      </c>
      <c r="B24" s="3">
        <v>45</v>
      </c>
      <c r="C24" s="3">
        <v>37</v>
      </c>
      <c r="D24" s="3">
        <v>47</v>
      </c>
      <c r="E24" s="13">
        <v>46</v>
      </c>
      <c r="F24" s="13">
        <v>34</v>
      </c>
      <c r="G24" s="13">
        <v>24</v>
      </c>
      <c r="H24" s="13">
        <v>35</v>
      </c>
      <c r="I24" s="13">
        <v>14</v>
      </c>
      <c r="J24" s="13">
        <v>24</v>
      </c>
      <c r="K24" s="13">
        <v>19</v>
      </c>
      <c r="L24" s="13">
        <v>18</v>
      </c>
      <c r="M24" s="13">
        <v>31</v>
      </c>
      <c r="N24" s="13">
        <v>20</v>
      </c>
      <c r="O24" s="13">
        <v>12</v>
      </c>
      <c r="P24" s="13">
        <v>20</v>
      </c>
      <c r="Q24" s="13">
        <v>17</v>
      </c>
      <c r="R24" s="13">
        <v>22</v>
      </c>
      <c r="S24" s="13">
        <v>22</v>
      </c>
      <c r="T24" s="13">
        <v>15</v>
      </c>
      <c r="U24" s="14">
        <f t="shared" ref="U24:U29" si="1">SUM(D24:H24)</f>
        <v>186</v>
      </c>
      <c r="V24" s="15">
        <f t="shared" ref="V24:V30" si="2">(U24/$U$30)</f>
        <v>0.79828326180257514</v>
      </c>
      <c r="W24" s="14">
        <f>SUM(I24:T24)</f>
        <v>234</v>
      </c>
      <c r="X24" s="15">
        <f t="shared" ref="X24:X30" si="3">(W24/$W$30)</f>
        <v>0.70059880239520955</v>
      </c>
      <c r="Y24" s="14">
        <f>SUM(B24:T24)</f>
        <v>502</v>
      </c>
      <c r="Z24" s="15">
        <f t="shared" ref="Z24:Z30" si="4">(Y24/$Y$30)</f>
        <v>0.76641221374045798</v>
      </c>
      <c r="AA24" s="33"/>
      <c r="AB24" s="16"/>
    </row>
    <row r="25" spans="1:30" ht="15.75" customHeight="1" thickBot="1" x14ac:dyDescent="0.35">
      <c r="A25" s="17" t="s">
        <v>25</v>
      </c>
      <c r="B25" s="3">
        <v>1</v>
      </c>
      <c r="C25" s="3"/>
      <c r="D25" s="3"/>
      <c r="E25" s="13">
        <v>2</v>
      </c>
      <c r="F25" s="13">
        <v>1</v>
      </c>
      <c r="G25" s="13">
        <v>2</v>
      </c>
      <c r="H25" s="13"/>
      <c r="I25" s="13">
        <v>1</v>
      </c>
      <c r="J25" s="13">
        <v>1</v>
      </c>
      <c r="K25" s="13"/>
      <c r="L25" s="13">
        <v>4</v>
      </c>
      <c r="M25" s="13"/>
      <c r="N25" s="13">
        <v>1</v>
      </c>
      <c r="O25" s="13"/>
      <c r="P25" s="13"/>
      <c r="Q25" s="13"/>
      <c r="R25" s="13"/>
      <c r="S25" s="13"/>
      <c r="T25" s="13"/>
      <c r="U25" s="14">
        <f t="shared" si="1"/>
        <v>5</v>
      </c>
      <c r="V25" s="15">
        <f t="shared" si="2"/>
        <v>2.1459227467811159E-2</v>
      </c>
      <c r="W25" s="14">
        <f t="shared" ref="W25:W29" si="5">SUM(I25:T25)</f>
        <v>7</v>
      </c>
      <c r="X25" s="15">
        <f t="shared" si="3"/>
        <v>2.0958083832335328E-2</v>
      </c>
      <c r="Y25" s="14">
        <f t="shared" ref="Y25:Y29" si="6">SUM(B25:T25)</f>
        <v>13</v>
      </c>
      <c r="Z25" s="15">
        <f t="shared" si="4"/>
        <v>1.984732824427481E-2</v>
      </c>
      <c r="AA25" s="33"/>
    </row>
    <row r="26" spans="1:30" ht="15.75" customHeight="1" thickBot="1" x14ac:dyDescent="0.35">
      <c r="A26" s="17" t="s">
        <v>26</v>
      </c>
      <c r="B26" s="3">
        <v>1</v>
      </c>
      <c r="C26" s="3">
        <v>1</v>
      </c>
      <c r="D26" s="3">
        <v>5</v>
      </c>
      <c r="E26" s="13">
        <v>3</v>
      </c>
      <c r="F26" s="13">
        <v>10</v>
      </c>
      <c r="G26" s="13">
        <v>2</v>
      </c>
      <c r="H26" s="13">
        <v>5</v>
      </c>
      <c r="I26" s="13">
        <v>7</v>
      </c>
      <c r="J26" s="13"/>
      <c r="K26" s="13">
        <v>2</v>
      </c>
      <c r="L26" s="13">
        <v>5</v>
      </c>
      <c r="M26" s="13">
        <v>1</v>
      </c>
      <c r="N26" s="13">
        <v>1</v>
      </c>
      <c r="O26" s="13"/>
      <c r="P26" s="13">
        <v>1</v>
      </c>
      <c r="Q26" s="13">
        <v>1</v>
      </c>
      <c r="R26" s="13">
        <v>3</v>
      </c>
      <c r="S26" s="13">
        <v>1</v>
      </c>
      <c r="T26" s="13">
        <v>4</v>
      </c>
      <c r="U26" s="14">
        <f t="shared" si="1"/>
        <v>25</v>
      </c>
      <c r="V26" s="15">
        <f t="shared" si="2"/>
        <v>0.1072961373390558</v>
      </c>
      <c r="W26" s="14">
        <f t="shared" si="5"/>
        <v>26</v>
      </c>
      <c r="X26" s="15">
        <f t="shared" si="3"/>
        <v>7.7844311377245512E-2</v>
      </c>
      <c r="Y26" s="14">
        <f t="shared" si="6"/>
        <v>53</v>
      </c>
      <c r="Z26" s="15">
        <f t="shared" si="4"/>
        <v>8.0916030534351147E-2</v>
      </c>
      <c r="AA26" s="33"/>
      <c r="AD26" s="16"/>
    </row>
    <row r="27" spans="1:30" ht="15.75" customHeight="1" thickBot="1" x14ac:dyDescent="0.35">
      <c r="A27" s="17" t="s">
        <v>27</v>
      </c>
      <c r="B27" s="3">
        <v>1</v>
      </c>
      <c r="C27" s="3"/>
      <c r="D27" s="3">
        <v>4</v>
      </c>
      <c r="E27" s="13">
        <v>4</v>
      </c>
      <c r="F27" s="13">
        <v>3</v>
      </c>
      <c r="G27" s="13">
        <v>1</v>
      </c>
      <c r="H27" s="13">
        <v>2</v>
      </c>
      <c r="I27" s="13">
        <v>3</v>
      </c>
      <c r="J27" s="13">
        <v>3</v>
      </c>
      <c r="K27" s="13">
        <v>1</v>
      </c>
      <c r="L27" s="13">
        <v>1</v>
      </c>
      <c r="M27" s="13">
        <v>4</v>
      </c>
      <c r="N27" s="13">
        <v>4</v>
      </c>
      <c r="O27" s="13">
        <v>2</v>
      </c>
      <c r="P27" s="13">
        <v>4</v>
      </c>
      <c r="Q27" s="13">
        <v>3</v>
      </c>
      <c r="R27" s="13">
        <v>8</v>
      </c>
      <c r="S27" s="13">
        <v>4</v>
      </c>
      <c r="T27" s="13">
        <v>7</v>
      </c>
      <c r="U27" s="14">
        <f t="shared" si="1"/>
        <v>14</v>
      </c>
      <c r="V27" s="15">
        <f t="shared" si="2"/>
        <v>6.0085836909871244E-2</v>
      </c>
      <c r="W27" s="14">
        <f t="shared" si="5"/>
        <v>44</v>
      </c>
      <c r="X27" s="15">
        <f t="shared" si="3"/>
        <v>0.1317365269461078</v>
      </c>
      <c r="Y27" s="14">
        <f t="shared" si="6"/>
        <v>59</v>
      </c>
      <c r="Z27" s="15">
        <f t="shared" si="4"/>
        <v>9.0076335877862596E-2</v>
      </c>
      <c r="AA27" s="33"/>
    </row>
    <row r="28" spans="1:30" ht="15.75" customHeight="1" thickBot="1" x14ac:dyDescent="0.35">
      <c r="A28" s="17" t="s">
        <v>28</v>
      </c>
      <c r="B28" s="3"/>
      <c r="C28" s="3"/>
      <c r="D28" s="3"/>
      <c r="E28" s="13"/>
      <c r="F28" s="13"/>
      <c r="G28" s="13">
        <v>1</v>
      </c>
      <c r="H28" s="13">
        <v>1</v>
      </c>
      <c r="I28" s="13">
        <v>1</v>
      </c>
      <c r="J28" s="13"/>
      <c r="K28" s="13">
        <v>2</v>
      </c>
      <c r="L28" s="13"/>
      <c r="M28" s="13">
        <v>6</v>
      </c>
      <c r="N28" s="13"/>
      <c r="O28" s="13">
        <v>1</v>
      </c>
      <c r="P28" s="13">
        <v>2</v>
      </c>
      <c r="Q28" s="13">
        <v>4</v>
      </c>
      <c r="R28" s="13">
        <v>1</v>
      </c>
      <c r="S28" s="13"/>
      <c r="T28" s="13">
        <v>2</v>
      </c>
      <c r="U28" s="14">
        <f t="shared" si="1"/>
        <v>2</v>
      </c>
      <c r="V28" s="15">
        <f t="shared" si="2"/>
        <v>8.5836909871244635E-3</v>
      </c>
      <c r="W28" s="14">
        <f t="shared" si="5"/>
        <v>19</v>
      </c>
      <c r="X28" s="15">
        <f t="shared" si="3"/>
        <v>5.6886227544910177E-2</v>
      </c>
      <c r="Y28" s="14">
        <f t="shared" si="6"/>
        <v>21</v>
      </c>
      <c r="Z28" s="15">
        <f t="shared" si="4"/>
        <v>3.2061068702290078E-2</v>
      </c>
      <c r="AA28" s="33"/>
    </row>
    <row r="29" spans="1:30" ht="15.75" customHeight="1" thickBot="1" x14ac:dyDescent="0.35">
      <c r="A29" s="17" t="s">
        <v>29</v>
      </c>
      <c r="B29" s="3">
        <v>1</v>
      </c>
      <c r="C29" s="3">
        <v>1</v>
      </c>
      <c r="D29" s="3"/>
      <c r="E29" s="13"/>
      <c r="F29" s="13"/>
      <c r="G29" s="13"/>
      <c r="H29" s="13">
        <v>1</v>
      </c>
      <c r="I29" s="13"/>
      <c r="J29" s="13"/>
      <c r="K29" s="13">
        <v>1</v>
      </c>
      <c r="L29" s="13"/>
      <c r="M29" s="13"/>
      <c r="N29" s="13"/>
      <c r="O29" s="13"/>
      <c r="P29" s="13">
        <v>1</v>
      </c>
      <c r="Q29" s="13"/>
      <c r="R29" s="13"/>
      <c r="S29" s="13">
        <v>2</v>
      </c>
      <c r="T29" s="13"/>
      <c r="U29" s="14">
        <f t="shared" si="1"/>
        <v>1</v>
      </c>
      <c r="V29" s="15">
        <f t="shared" si="2"/>
        <v>4.2918454935622317E-3</v>
      </c>
      <c r="W29" s="14">
        <f t="shared" si="5"/>
        <v>4</v>
      </c>
      <c r="X29" s="15">
        <f t="shared" si="3"/>
        <v>1.1976047904191617E-2</v>
      </c>
      <c r="Y29" s="14">
        <f t="shared" si="6"/>
        <v>7</v>
      </c>
      <c r="Z29" s="15">
        <f t="shared" si="4"/>
        <v>1.0687022900763359E-2</v>
      </c>
      <c r="AA29" s="33"/>
    </row>
    <row r="30" spans="1:30" ht="15.75" customHeight="1" thickBot="1" x14ac:dyDescent="0.35">
      <c r="A30" s="10" t="s">
        <v>24</v>
      </c>
      <c r="B30" s="18">
        <v>49</v>
      </c>
      <c r="C30" s="18">
        <v>39</v>
      </c>
      <c r="D30" s="18">
        <v>56</v>
      </c>
      <c r="E30" s="18">
        <v>55</v>
      </c>
      <c r="F30" s="18">
        <v>48</v>
      </c>
      <c r="G30" s="18">
        <v>30</v>
      </c>
      <c r="H30" s="18">
        <v>44</v>
      </c>
      <c r="I30" s="18">
        <v>26</v>
      </c>
      <c r="J30" s="18">
        <v>28</v>
      </c>
      <c r="K30" s="18">
        <v>25</v>
      </c>
      <c r="L30" s="18">
        <v>28</v>
      </c>
      <c r="M30" s="18">
        <v>42</v>
      </c>
      <c r="N30" s="18">
        <v>26</v>
      </c>
      <c r="O30" s="18">
        <v>15</v>
      </c>
      <c r="P30" s="18">
        <v>28</v>
      </c>
      <c r="Q30" s="18">
        <v>25</v>
      </c>
      <c r="R30" s="18">
        <v>34</v>
      </c>
      <c r="S30" s="18">
        <v>29</v>
      </c>
      <c r="T30" s="18">
        <v>28</v>
      </c>
      <c r="U30" s="18">
        <f>SUM(U24:U29)</f>
        <v>233</v>
      </c>
      <c r="V30" s="19">
        <f t="shared" si="2"/>
        <v>1</v>
      </c>
      <c r="W30" s="18">
        <f>SUM(W24:W29)</f>
        <v>334</v>
      </c>
      <c r="X30" s="19">
        <f t="shared" si="3"/>
        <v>1</v>
      </c>
      <c r="Y30" s="18">
        <f>SUM(Y24:Y29)</f>
        <v>655</v>
      </c>
      <c r="Z30" s="19">
        <f t="shared" si="4"/>
        <v>1</v>
      </c>
      <c r="AA30" s="33"/>
    </row>
    <row r="31" spans="1:30" ht="15.75" customHeight="1" thickBot="1" x14ac:dyDescent="0.35">
      <c r="A31" s="52" t="s">
        <v>31</v>
      </c>
      <c r="B31" s="53"/>
      <c r="C31" s="53"/>
      <c r="D31" s="53"/>
      <c r="E31" s="53"/>
      <c r="F31" s="53"/>
      <c r="G31" s="53"/>
      <c r="H31" s="53"/>
      <c r="I31" s="53"/>
      <c r="J31" s="53"/>
      <c r="K31" s="53"/>
      <c r="L31" s="53"/>
      <c r="M31" s="53"/>
      <c r="N31" s="53"/>
      <c r="O31" s="53"/>
      <c r="P31" s="53"/>
      <c r="Q31" s="53"/>
      <c r="R31" s="53"/>
      <c r="S31" s="53"/>
      <c r="T31" s="53"/>
      <c r="U31" s="53"/>
      <c r="V31" s="53"/>
      <c r="W31" s="53"/>
      <c r="X31" s="53"/>
      <c r="Y31" s="53"/>
      <c r="Z31" s="54"/>
      <c r="AA31" s="33"/>
    </row>
    <row r="32" spans="1:30" ht="15.75" customHeight="1" thickBot="1" x14ac:dyDescent="0.35">
      <c r="A32" s="52" t="s">
        <v>42</v>
      </c>
      <c r="B32" s="53"/>
      <c r="C32" s="53"/>
      <c r="D32" s="53"/>
      <c r="E32" s="53"/>
      <c r="F32" s="53"/>
      <c r="G32" s="53"/>
      <c r="H32" s="53"/>
      <c r="I32" s="53"/>
      <c r="J32" s="53"/>
      <c r="K32" s="53"/>
      <c r="L32" s="53"/>
      <c r="M32" s="53"/>
      <c r="N32" s="53"/>
      <c r="O32" s="53"/>
      <c r="P32" s="53"/>
      <c r="Q32" s="53"/>
      <c r="R32" s="53"/>
      <c r="S32" s="53"/>
      <c r="T32" s="53"/>
      <c r="U32" s="53"/>
      <c r="V32" s="53"/>
      <c r="W32" s="53"/>
      <c r="X32" s="53"/>
      <c r="Y32" s="53"/>
      <c r="Z32" s="54"/>
      <c r="AA32" s="33"/>
    </row>
    <row r="33" spans="1:27" ht="15.75" thickBot="1" x14ac:dyDescent="0.35">
      <c r="A33" s="36"/>
      <c r="B33" s="32"/>
      <c r="C33" s="32"/>
      <c r="D33" s="32"/>
      <c r="E33" s="32"/>
      <c r="F33" s="32"/>
      <c r="G33" s="32"/>
      <c r="H33" s="32"/>
      <c r="I33" s="32"/>
      <c r="J33" s="32"/>
      <c r="K33" s="32"/>
      <c r="L33" s="32"/>
      <c r="M33" s="32"/>
      <c r="N33" s="32"/>
      <c r="O33" s="32"/>
      <c r="P33" s="32"/>
      <c r="Q33" s="32"/>
      <c r="R33" s="32"/>
      <c r="S33" s="32"/>
      <c r="T33" s="32"/>
      <c r="U33" s="32"/>
      <c r="V33" s="32"/>
      <c r="W33" s="32"/>
      <c r="X33" s="32"/>
      <c r="Y33" s="32"/>
      <c r="Z33" s="32"/>
      <c r="AA33" s="33"/>
    </row>
    <row r="34" spans="1:27" ht="21.75" thickBot="1" x14ac:dyDescent="0.35">
      <c r="A34" s="55" t="s">
        <v>38</v>
      </c>
      <c r="B34" s="56"/>
      <c r="C34" s="56"/>
      <c r="D34" s="56"/>
      <c r="E34" s="56"/>
      <c r="F34" s="56"/>
      <c r="G34" s="56"/>
      <c r="H34" s="56"/>
      <c r="I34" s="56"/>
      <c r="J34" s="56"/>
      <c r="K34" s="56"/>
      <c r="L34" s="56"/>
      <c r="M34" s="56"/>
      <c r="N34" s="56"/>
      <c r="O34" s="56"/>
      <c r="P34" s="56"/>
      <c r="Q34" s="56"/>
      <c r="R34" s="56"/>
      <c r="S34" s="56"/>
      <c r="T34" s="56"/>
      <c r="U34" s="56"/>
      <c r="V34" s="56"/>
      <c r="W34" s="57"/>
      <c r="X34" s="32"/>
      <c r="Y34" s="32"/>
      <c r="Z34" s="32"/>
      <c r="AA34" s="33"/>
    </row>
    <row r="35" spans="1:27" ht="60.75" thickBot="1" x14ac:dyDescent="0.35">
      <c r="A35" s="20"/>
      <c r="B35" s="17"/>
      <c r="C35" s="11">
        <v>2002</v>
      </c>
      <c r="D35" s="11">
        <v>2003</v>
      </c>
      <c r="E35" s="11">
        <v>2004</v>
      </c>
      <c r="F35" s="11">
        <v>2005</v>
      </c>
      <c r="G35" s="11">
        <v>2006</v>
      </c>
      <c r="H35" s="11">
        <v>2007</v>
      </c>
      <c r="I35" s="11">
        <v>2008</v>
      </c>
      <c r="J35" s="11">
        <v>2009</v>
      </c>
      <c r="K35" s="11">
        <v>2010</v>
      </c>
      <c r="L35" s="11">
        <v>2011</v>
      </c>
      <c r="M35" s="11">
        <v>2012</v>
      </c>
      <c r="N35" s="11">
        <v>2013</v>
      </c>
      <c r="O35" s="11">
        <v>2014</v>
      </c>
      <c r="P35" s="11">
        <v>2015</v>
      </c>
      <c r="Q35" s="11">
        <v>2016</v>
      </c>
      <c r="R35" s="11">
        <v>2017</v>
      </c>
      <c r="S35" s="11">
        <v>2018</v>
      </c>
      <c r="T35" s="11">
        <v>2019</v>
      </c>
      <c r="U35" s="11">
        <v>2020</v>
      </c>
      <c r="V35" s="21" t="s">
        <v>24</v>
      </c>
      <c r="W35" s="12" t="s">
        <v>37</v>
      </c>
      <c r="X35" s="32"/>
      <c r="Y35" s="32"/>
      <c r="Z35" s="32"/>
      <c r="AA35" s="33"/>
    </row>
    <row r="36" spans="1:27" ht="15.75" thickBot="1" x14ac:dyDescent="0.35">
      <c r="A36" s="22" t="s">
        <v>0</v>
      </c>
      <c r="B36" s="17" t="s">
        <v>34</v>
      </c>
      <c r="C36" s="17">
        <v>5</v>
      </c>
      <c r="D36" s="17">
        <v>3</v>
      </c>
      <c r="E36" s="17">
        <v>7</v>
      </c>
      <c r="F36" s="17">
        <v>5</v>
      </c>
      <c r="G36" s="17">
        <v>2</v>
      </c>
      <c r="H36" s="17">
        <v>1</v>
      </c>
      <c r="I36" s="17">
        <v>7</v>
      </c>
      <c r="J36" s="17">
        <v>1</v>
      </c>
      <c r="K36" s="17">
        <v>4</v>
      </c>
      <c r="L36" s="17">
        <v>0</v>
      </c>
      <c r="M36" s="17">
        <v>2</v>
      </c>
      <c r="N36" s="17">
        <v>6</v>
      </c>
      <c r="O36" s="17">
        <v>1</v>
      </c>
      <c r="P36" s="17">
        <v>1</v>
      </c>
      <c r="Q36" s="17">
        <v>5</v>
      </c>
      <c r="R36" s="17">
        <v>2</v>
      </c>
      <c r="S36" s="17">
        <v>3</v>
      </c>
      <c r="T36" s="17">
        <v>2</v>
      </c>
      <c r="U36" s="17">
        <v>4</v>
      </c>
      <c r="V36" s="17">
        <f>SUM(C36:U36)</f>
        <v>61</v>
      </c>
      <c r="W36" s="23">
        <f>(V36/SUM($V$36,$V$37))</f>
        <v>0.61616161616161613</v>
      </c>
      <c r="X36" s="32"/>
      <c r="Y36" s="32"/>
      <c r="Z36" s="32"/>
      <c r="AA36" s="33"/>
    </row>
    <row r="37" spans="1:27" ht="15.75" thickBot="1" x14ac:dyDescent="0.35">
      <c r="A37" s="24"/>
      <c r="B37" s="17" t="s">
        <v>35</v>
      </c>
      <c r="C37" s="17">
        <v>3</v>
      </c>
      <c r="D37" s="17">
        <v>4</v>
      </c>
      <c r="E37" s="17">
        <v>3</v>
      </c>
      <c r="F37" s="17">
        <v>6</v>
      </c>
      <c r="G37" s="17">
        <v>4</v>
      </c>
      <c r="H37" s="17">
        <v>1</v>
      </c>
      <c r="I37" s="17">
        <v>4</v>
      </c>
      <c r="J37" s="17">
        <v>0</v>
      </c>
      <c r="K37" s="17">
        <v>1</v>
      </c>
      <c r="L37" s="17">
        <v>3</v>
      </c>
      <c r="M37" s="17">
        <v>1</v>
      </c>
      <c r="N37" s="17">
        <v>1</v>
      </c>
      <c r="O37" s="17">
        <v>0</v>
      </c>
      <c r="P37" s="17">
        <v>0</v>
      </c>
      <c r="Q37" s="17">
        <v>2</v>
      </c>
      <c r="R37" s="17">
        <v>3</v>
      </c>
      <c r="S37" s="17">
        <v>1</v>
      </c>
      <c r="T37" s="17">
        <v>1</v>
      </c>
      <c r="U37" s="17">
        <v>0</v>
      </c>
      <c r="V37" s="17">
        <f t="shared" ref="V37:V43" si="7">SUM(C37:U37)</f>
        <v>38</v>
      </c>
      <c r="W37" s="23">
        <f>(V37/SUM($V$36,$V$37))</f>
        <v>0.38383838383838381</v>
      </c>
      <c r="X37" s="32"/>
      <c r="Y37" s="32"/>
      <c r="Z37" s="32"/>
      <c r="AA37" s="33"/>
    </row>
    <row r="38" spans="1:27" ht="15.75" thickBot="1" x14ac:dyDescent="0.35">
      <c r="A38" s="22" t="s">
        <v>1</v>
      </c>
      <c r="B38" s="17" t="s">
        <v>34</v>
      </c>
      <c r="C38" s="17">
        <v>13</v>
      </c>
      <c r="D38" s="17">
        <v>11</v>
      </c>
      <c r="E38" s="17">
        <v>11</v>
      </c>
      <c r="F38" s="17">
        <v>10</v>
      </c>
      <c r="G38" s="17">
        <v>9</v>
      </c>
      <c r="H38" s="17">
        <v>12</v>
      </c>
      <c r="I38" s="17">
        <v>7</v>
      </c>
      <c r="J38" s="17">
        <v>3</v>
      </c>
      <c r="K38" s="17">
        <v>6</v>
      </c>
      <c r="L38" s="17">
        <v>7</v>
      </c>
      <c r="M38" s="17">
        <v>2</v>
      </c>
      <c r="N38" s="17">
        <v>12</v>
      </c>
      <c r="O38" s="17">
        <v>6</v>
      </c>
      <c r="P38" s="17">
        <v>1</v>
      </c>
      <c r="Q38" s="17">
        <v>5</v>
      </c>
      <c r="R38" s="17">
        <v>6</v>
      </c>
      <c r="S38" s="17">
        <v>3</v>
      </c>
      <c r="T38" s="17">
        <v>6</v>
      </c>
      <c r="U38" s="17">
        <v>3</v>
      </c>
      <c r="V38" s="17">
        <f t="shared" si="7"/>
        <v>133</v>
      </c>
      <c r="W38" s="23">
        <f>(V38/SUM($V$38,$V$39))</f>
        <v>0.62149532710280375</v>
      </c>
      <c r="X38" s="32"/>
      <c r="Y38" s="32"/>
      <c r="Z38" s="32"/>
      <c r="AA38" s="33"/>
    </row>
    <row r="39" spans="1:27" ht="15.75" thickBot="1" x14ac:dyDescent="0.35">
      <c r="A39" s="24"/>
      <c r="B39" s="17" t="s">
        <v>35</v>
      </c>
      <c r="C39" s="17">
        <v>7</v>
      </c>
      <c r="D39" s="17">
        <v>6</v>
      </c>
      <c r="E39" s="17">
        <v>10</v>
      </c>
      <c r="F39" s="17">
        <v>7</v>
      </c>
      <c r="G39" s="17">
        <v>3</v>
      </c>
      <c r="H39" s="17">
        <v>4</v>
      </c>
      <c r="I39" s="17">
        <v>5</v>
      </c>
      <c r="J39" s="17">
        <v>8</v>
      </c>
      <c r="K39" s="17">
        <v>3</v>
      </c>
      <c r="L39" s="17">
        <v>3</v>
      </c>
      <c r="M39" s="17">
        <v>5</v>
      </c>
      <c r="N39" s="17">
        <v>2</v>
      </c>
      <c r="O39" s="17">
        <v>2</v>
      </c>
      <c r="P39" s="17">
        <v>1</v>
      </c>
      <c r="Q39" s="17">
        <v>2</v>
      </c>
      <c r="R39" s="17">
        <v>3</v>
      </c>
      <c r="S39" s="17">
        <v>5</v>
      </c>
      <c r="T39" s="17">
        <v>2</v>
      </c>
      <c r="U39" s="17">
        <v>3</v>
      </c>
      <c r="V39" s="17">
        <f t="shared" si="7"/>
        <v>81</v>
      </c>
      <c r="W39" s="23">
        <f>(V39/SUM($V$38,$V$39))</f>
        <v>0.37850467289719625</v>
      </c>
      <c r="X39" s="32"/>
      <c r="Y39" s="32"/>
      <c r="Z39" s="32"/>
      <c r="AA39" s="33"/>
    </row>
    <row r="40" spans="1:27" ht="15.75" thickBot="1" x14ac:dyDescent="0.35">
      <c r="A40" s="22" t="s">
        <v>2</v>
      </c>
      <c r="B40" s="17" t="s">
        <v>34</v>
      </c>
      <c r="C40" s="17">
        <v>8</v>
      </c>
      <c r="D40" s="17">
        <v>3</v>
      </c>
      <c r="E40" s="17">
        <v>3</v>
      </c>
      <c r="F40" s="17">
        <v>6</v>
      </c>
      <c r="G40" s="17">
        <v>4</v>
      </c>
      <c r="H40" s="17">
        <v>3</v>
      </c>
      <c r="I40" s="17">
        <v>3</v>
      </c>
      <c r="J40" s="17">
        <v>1</v>
      </c>
      <c r="K40" s="17">
        <v>2</v>
      </c>
      <c r="L40" s="17">
        <v>2</v>
      </c>
      <c r="M40" s="17">
        <v>1</v>
      </c>
      <c r="N40" s="17">
        <v>0</v>
      </c>
      <c r="O40" s="17">
        <v>0</v>
      </c>
      <c r="P40" s="17">
        <v>1</v>
      </c>
      <c r="Q40" s="17">
        <v>1</v>
      </c>
      <c r="R40" s="17">
        <v>1</v>
      </c>
      <c r="S40" s="17">
        <v>1</v>
      </c>
      <c r="T40" s="17">
        <v>2</v>
      </c>
      <c r="U40" s="17">
        <v>1</v>
      </c>
      <c r="V40" s="17">
        <f t="shared" si="7"/>
        <v>43</v>
      </c>
      <c r="W40" s="23">
        <f>(V40/SUM($V$40,$V$41))</f>
        <v>0.55844155844155841</v>
      </c>
      <c r="X40" s="32"/>
      <c r="Y40" s="32"/>
      <c r="Z40" s="32"/>
      <c r="AA40" s="33"/>
    </row>
    <row r="41" spans="1:27" ht="15.75" thickBot="1" x14ac:dyDescent="0.35">
      <c r="A41" s="24"/>
      <c r="B41" s="17" t="s">
        <v>35</v>
      </c>
      <c r="C41" s="17">
        <v>7</v>
      </c>
      <c r="D41" s="17">
        <v>3</v>
      </c>
      <c r="E41" s="17">
        <v>4</v>
      </c>
      <c r="F41" s="17">
        <v>4</v>
      </c>
      <c r="G41" s="17">
        <v>3</v>
      </c>
      <c r="H41" s="17">
        <v>0</v>
      </c>
      <c r="I41" s="17">
        <v>2</v>
      </c>
      <c r="J41" s="17">
        <v>1</v>
      </c>
      <c r="K41" s="17">
        <v>0</v>
      </c>
      <c r="L41" s="17">
        <v>3</v>
      </c>
      <c r="M41" s="17">
        <v>0</v>
      </c>
      <c r="N41" s="17">
        <v>0</v>
      </c>
      <c r="O41" s="17">
        <v>2</v>
      </c>
      <c r="P41" s="17">
        <v>1</v>
      </c>
      <c r="Q41" s="17">
        <v>0</v>
      </c>
      <c r="R41" s="17">
        <v>0</v>
      </c>
      <c r="S41" s="17">
        <v>3</v>
      </c>
      <c r="T41" s="17">
        <v>0</v>
      </c>
      <c r="U41" s="17">
        <v>1</v>
      </c>
      <c r="V41" s="17">
        <f t="shared" si="7"/>
        <v>34</v>
      </c>
      <c r="W41" s="23">
        <f>(V41/SUM($V$40,$V$41))</f>
        <v>0.44155844155844154</v>
      </c>
      <c r="X41" s="32"/>
      <c r="Y41" s="32"/>
      <c r="Z41" s="32"/>
      <c r="AA41" s="33"/>
    </row>
    <row r="42" spans="1:27" ht="15.75" thickBot="1" x14ac:dyDescent="0.35">
      <c r="A42" s="22" t="s">
        <v>36</v>
      </c>
      <c r="B42" s="17" t="s">
        <v>34</v>
      </c>
      <c r="C42" s="17">
        <v>26</v>
      </c>
      <c r="D42" s="17">
        <v>17</v>
      </c>
      <c r="E42" s="17">
        <v>21</v>
      </c>
      <c r="F42" s="17">
        <v>21</v>
      </c>
      <c r="G42" s="17">
        <v>15</v>
      </c>
      <c r="H42" s="17">
        <v>16</v>
      </c>
      <c r="I42" s="17">
        <v>17</v>
      </c>
      <c r="J42" s="17">
        <v>5</v>
      </c>
      <c r="K42" s="17">
        <v>12</v>
      </c>
      <c r="L42" s="17">
        <v>9</v>
      </c>
      <c r="M42" s="17">
        <v>5</v>
      </c>
      <c r="N42" s="17">
        <v>18</v>
      </c>
      <c r="O42" s="17">
        <v>7</v>
      </c>
      <c r="P42" s="17">
        <v>3</v>
      </c>
      <c r="Q42" s="17">
        <v>11</v>
      </c>
      <c r="R42" s="17">
        <v>9</v>
      </c>
      <c r="S42" s="17">
        <v>7</v>
      </c>
      <c r="T42" s="17">
        <v>10</v>
      </c>
      <c r="U42" s="17">
        <v>8</v>
      </c>
      <c r="V42" s="17">
        <f t="shared" si="7"/>
        <v>237</v>
      </c>
      <c r="W42" s="23">
        <f>(V42/SUM($V$42,$V$43))</f>
        <v>0.60769230769230764</v>
      </c>
      <c r="X42" s="32"/>
      <c r="Y42" s="32"/>
      <c r="Z42" s="32"/>
      <c r="AA42" s="33"/>
    </row>
    <row r="43" spans="1:27" ht="15.75" thickBot="1" x14ac:dyDescent="0.35">
      <c r="A43" s="24"/>
      <c r="B43" s="17" t="s">
        <v>35</v>
      </c>
      <c r="C43" s="17">
        <v>17</v>
      </c>
      <c r="D43" s="17">
        <v>13</v>
      </c>
      <c r="E43" s="17">
        <v>17</v>
      </c>
      <c r="F43" s="17">
        <v>17</v>
      </c>
      <c r="G43" s="17">
        <v>10</v>
      </c>
      <c r="H43" s="17">
        <v>5</v>
      </c>
      <c r="I43" s="17">
        <v>11</v>
      </c>
      <c r="J43" s="17">
        <v>9</v>
      </c>
      <c r="K43" s="17">
        <v>4</v>
      </c>
      <c r="L43" s="17">
        <v>9</v>
      </c>
      <c r="M43" s="17">
        <v>6</v>
      </c>
      <c r="N43" s="17">
        <v>3</v>
      </c>
      <c r="O43" s="17">
        <v>4</v>
      </c>
      <c r="P43" s="17">
        <v>2</v>
      </c>
      <c r="Q43" s="17">
        <v>4</v>
      </c>
      <c r="R43" s="17">
        <v>6</v>
      </c>
      <c r="S43" s="17">
        <v>9</v>
      </c>
      <c r="T43" s="17">
        <v>3</v>
      </c>
      <c r="U43" s="17">
        <v>4</v>
      </c>
      <c r="V43" s="17">
        <f t="shared" si="7"/>
        <v>153</v>
      </c>
      <c r="W43" s="23">
        <f>(V43/SUM($V$42,$V$43))</f>
        <v>0.3923076923076923</v>
      </c>
      <c r="X43" s="32"/>
      <c r="Y43" s="32"/>
      <c r="Z43" s="32"/>
      <c r="AA43" s="33"/>
    </row>
    <row r="44" spans="1:27" ht="15.75" customHeight="1" thickBot="1" x14ac:dyDescent="0.35">
      <c r="A44" s="49" t="s">
        <v>41</v>
      </c>
      <c r="B44" s="50"/>
      <c r="C44" s="50"/>
      <c r="D44" s="50"/>
      <c r="E44" s="50"/>
      <c r="F44" s="50"/>
      <c r="G44" s="50"/>
      <c r="H44" s="50"/>
      <c r="I44" s="50"/>
      <c r="J44" s="50"/>
      <c r="K44" s="50"/>
      <c r="L44" s="50"/>
      <c r="M44" s="50"/>
      <c r="N44" s="50"/>
      <c r="O44" s="50"/>
      <c r="P44" s="50"/>
      <c r="Q44" s="50"/>
      <c r="R44" s="50"/>
      <c r="S44" s="50"/>
      <c r="T44" s="50"/>
      <c r="U44" s="50"/>
      <c r="V44" s="50"/>
      <c r="W44" s="51"/>
      <c r="X44" s="32"/>
      <c r="Y44" s="32"/>
      <c r="Z44" s="32"/>
      <c r="AA44" s="33"/>
    </row>
    <row r="45" spans="1:27" ht="15.75" customHeight="1" thickBot="1" x14ac:dyDescent="0.35">
      <c r="A45" s="52" t="s">
        <v>42</v>
      </c>
      <c r="B45" s="53"/>
      <c r="C45" s="53"/>
      <c r="D45" s="53"/>
      <c r="E45" s="53"/>
      <c r="F45" s="53"/>
      <c r="G45" s="53"/>
      <c r="H45" s="53"/>
      <c r="I45" s="53"/>
      <c r="J45" s="53"/>
      <c r="K45" s="53"/>
      <c r="L45" s="53"/>
      <c r="M45" s="53"/>
      <c r="N45" s="53"/>
      <c r="O45" s="53"/>
      <c r="P45" s="53"/>
      <c r="Q45" s="53"/>
      <c r="R45" s="53"/>
      <c r="S45" s="53"/>
      <c r="T45" s="53"/>
      <c r="U45" s="53"/>
      <c r="V45" s="53"/>
      <c r="W45" s="54"/>
      <c r="X45" s="32"/>
      <c r="Y45" s="32"/>
      <c r="Z45" s="32"/>
      <c r="AA45" s="33"/>
    </row>
    <row r="46" spans="1:27" x14ac:dyDescent="0.3">
      <c r="A46" s="36"/>
      <c r="B46" s="32"/>
      <c r="C46" s="32"/>
      <c r="D46" s="32"/>
      <c r="E46" s="32"/>
      <c r="F46" s="32"/>
      <c r="G46" s="32"/>
      <c r="H46" s="32"/>
      <c r="I46" s="32"/>
      <c r="J46" s="32"/>
      <c r="K46" s="32"/>
      <c r="L46" s="32"/>
      <c r="M46" s="32"/>
      <c r="N46" s="32"/>
      <c r="O46" s="32"/>
      <c r="P46" s="32"/>
      <c r="Q46" s="32"/>
      <c r="R46" s="32"/>
      <c r="S46" s="32"/>
      <c r="T46" s="32"/>
      <c r="U46" s="32"/>
      <c r="V46" s="32"/>
      <c r="W46" s="32"/>
      <c r="X46" s="32"/>
      <c r="Y46" s="32"/>
      <c r="Z46" s="32"/>
      <c r="AA46" s="33"/>
    </row>
    <row r="47" spans="1:27" ht="15.75" thickBot="1" x14ac:dyDescent="0.35">
      <c r="A47" s="37"/>
      <c r="B47" s="38"/>
      <c r="C47" s="38"/>
      <c r="D47" s="38"/>
      <c r="E47" s="38"/>
      <c r="F47" s="38"/>
      <c r="G47" s="38"/>
      <c r="H47" s="38"/>
      <c r="I47" s="38"/>
      <c r="J47" s="38"/>
      <c r="K47" s="38"/>
      <c r="L47" s="38"/>
      <c r="M47" s="38"/>
      <c r="N47" s="38"/>
      <c r="O47" s="38"/>
      <c r="P47" s="38"/>
      <c r="Q47" s="38"/>
      <c r="R47" s="38"/>
      <c r="S47" s="38"/>
      <c r="T47" s="38"/>
      <c r="U47" s="38"/>
      <c r="V47" s="38"/>
      <c r="W47" s="38"/>
      <c r="X47" s="38"/>
      <c r="Y47" s="38"/>
      <c r="Z47" s="38"/>
      <c r="AA47" s="39"/>
    </row>
  </sheetData>
  <sortState xmlns:xlrd2="http://schemas.microsoft.com/office/spreadsheetml/2017/richdata2" columnSort="1" ref="A16:O18">
    <sortCondition descending="1" ref="Q17:AG17"/>
  </sortState>
  <mergeCells count="12">
    <mergeCell ref="A44:W44"/>
    <mergeCell ref="A45:W45"/>
    <mergeCell ref="A3:W3"/>
    <mergeCell ref="A11:W12"/>
    <mergeCell ref="A13:W13"/>
    <mergeCell ref="A15:Q15"/>
    <mergeCell ref="A19:Q19"/>
    <mergeCell ref="A20:Q20"/>
    <mergeCell ref="A22:Z22"/>
    <mergeCell ref="A31:Z31"/>
    <mergeCell ref="A32:Z32"/>
    <mergeCell ref="A34:W34"/>
  </mergeCells>
  <phoneticPr fontId="5" type="noConversion"/>
  <pageMargins left="0.7" right="0.7" top="0.75" bottom="0.75" header="0.3" footer="0.3"/>
  <pageSetup paperSize="9" orientation="portrait" r:id="rId1"/>
  <ignoredErrors>
    <ignoredError sqref="U24:U29 W24:W30" formulaRange="1"/>
    <ignoredError sqref="V30 X30"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1</vt:i4>
      </vt:variant>
      <vt:variant>
        <vt:lpstr>Diagrammer</vt:lpstr>
      </vt:variant>
      <vt:variant>
        <vt:i4>13</vt:i4>
      </vt:variant>
    </vt:vector>
  </HeadingPairs>
  <TitlesOfParts>
    <vt:vector size="14" baseType="lpstr">
      <vt:lpstr>Data</vt:lpstr>
      <vt:lpstr>Graf - Alle højresvingsulykker</vt:lpstr>
      <vt:lpstr>Graf - Højresvingsulykker</vt:lpstr>
      <vt:lpstr>Graf - Nationalitet II 1</vt:lpstr>
      <vt:lpstr>Graf - Nationalitet II 2</vt:lpstr>
      <vt:lpstr>Graf - Nationalitet II 3a</vt:lpstr>
      <vt:lpstr>Graf - Nationalitet II 3b</vt:lpstr>
      <vt:lpstr>Graf - Nationalitet I </vt:lpstr>
      <vt:lpstr>Graf - Ulykker kvinder</vt:lpstr>
      <vt:lpstr>Graf - Ulykker mænd</vt:lpstr>
      <vt:lpstr>Graf - Total dræbte efter køn</vt:lpstr>
      <vt:lpstr>Graf - Total alv tilskkom køn </vt:lpstr>
      <vt:lpstr>Graf - Total let tilskkom køn</vt:lpstr>
      <vt:lpstr>Graf - Total dr+tilskkom køn</vt:lpstr>
    </vt:vector>
  </TitlesOfParts>
  <Company>Dansk Transport og Logostik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Morten Pernø</dc:creator>
  <cp:lastModifiedBy>Morten Pernø</cp:lastModifiedBy>
  <cp:lastPrinted>2014-09-03T09:58:34Z</cp:lastPrinted>
  <dcterms:created xsi:type="dcterms:W3CDTF">2012-02-16T12:48:29Z</dcterms:created>
  <dcterms:modified xsi:type="dcterms:W3CDTF">2021-11-25T10:52:12Z</dcterms:modified>
</cp:coreProperties>
</file>